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zyjazna szkoła\5_Operatorzy regionalni\Dokumenty robocze\Dokumenty do szacowania\"/>
    </mc:Choice>
  </mc:AlternateContent>
  <xr:revisionPtr revIDLastSave="0" documentId="13_ncr:1_{9D371233-164D-4609-A03A-28FC3D810FEF}" xr6:coauthVersionLast="47" xr6:coauthVersionMax="47" xr10:uidLastSave="{00000000-0000-0000-0000-000000000000}"/>
  <bookViews>
    <workbookView xWindow="-110" yWindow="-110" windowWidth="19420" windowHeight="10300" firstSheet="12" activeTab="14" xr2:uid="{8F872214-FB71-4FC7-9077-1D4B167516B1}"/>
  </bookViews>
  <sheets>
    <sheet name="część 1 dolnośląskie" sheetId="18" r:id="rId1"/>
    <sheet name="część 2 kujawsko-pomorskie" sheetId="17" r:id="rId2"/>
    <sheet name="część 3 lubelskie" sheetId="16" r:id="rId3"/>
    <sheet name="część 4 lubuskie" sheetId="15" r:id="rId4"/>
    <sheet name="część 5 łódzkie" sheetId="14" r:id="rId5"/>
    <sheet name="część 6 małopolskie" sheetId="13" r:id="rId6"/>
    <sheet name="część 7 mazowieckie" sheetId="12" r:id="rId7"/>
    <sheet name="część 8 opolskie" sheetId="11" r:id="rId8"/>
    <sheet name="część 9 podkarpackie" sheetId="10" r:id="rId9"/>
    <sheet name="część 10 podlaskie" sheetId="9" r:id="rId10"/>
    <sheet name="część 11 pomorskie" sheetId="8" r:id="rId11"/>
    <sheet name="część 12 śląskie" sheetId="7" r:id="rId12"/>
    <sheet name="część 13 świętokrzyskie" sheetId="6" r:id="rId13"/>
    <sheet name="część 14 warmińsko-mazurskie" sheetId="5" r:id="rId14"/>
    <sheet name="część 15 wielkopolskie" sheetId="4" r:id="rId15"/>
    <sheet name="część 16 zachodniopomorskie" sheetId="1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1" l="1"/>
  <c r="G50" i="1"/>
  <c r="I50" i="4"/>
  <c r="G50" i="4"/>
  <c r="I50" i="5"/>
  <c r="G50" i="5"/>
  <c r="I50" i="6"/>
  <c r="G50" i="6"/>
  <c r="I50" i="7"/>
  <c r="G50" i="7"/>
  <c r="I50" i="8"/>
  <c r="G50" i="8"/>
  <c r="I50" i="9"/>
  <c r="G50" i="9"/>
  <c r="I50" i="10"/>
  <c r="G50" i="10"/>
  <c r="I50" i="11"/>
  <c r="G50" i="11"/>
  <c r="I50" i="12"/>
  <c r="G50" i="12"/>
  <c r="I50" i="13"/>
  <c r="G50" i="13"/>
  <c r="I50" i="14"/>
  <c r="G50" i="14"/>
  <c r="I50" i="15"/>
  <c r="G50" i="15"/>
  <c r="I50" i="16"/>
  <c r="G50" i="16"/>
  <c r="I50" i="17"/>
  <c r="G50" i="17"/>
  <c r="G50" i="18"/>
  <c r="I50" i="18"/>
  <c r="F46" i="1"/>
  <c r="F46" i="4"/>
  <c r="F46" i="5"/>
  <c r="F46" i="6"/>
  <c r="F46" i="7"/>
  <c r="F46" i="8"/>
  <c r="F46" i="9"/>
  <c r="F46" i="10"/>
  <c r="F46" i="11"/>
  <c r="F46" i="12"/>
  <c r="F46" i="13"/>
  <c r="F46" i="14"/>
  <c r="F46" i="15"/>
  <c r="F46" i="16"/>
  <c r="F46" i="17"/>
  <c r="F41" i="1"/>
  <c r="F41" i="4"/>
  <c r="F41" i="5"/>
  <c r="F41" i="6"/>
  <c r="F41" i="8"/>
  <c r="F41" i="9"/>
  <c r="F41" i="10"/>
  <c r="F41" i="11"/>
  <c r="F41" i="12"/>
  <c r="F41" i="13"/>
  <c r="F41" i="14"/>
  <c r="F41" i="15"/>
  <c r="F41" i="16"/>
  <c r="F41" i="17"/>
  <c r="H35" i="1"/>
  <c r="H35" i="4"/>
  <c r="H35" i="5"/>
  <c r="H35" i="6"/>
  <c r="I35" i="6" s="1"/>
  <c r="H35" i="7"/>
  <c r="I35" i="7" s="1"/>
  <c r="H35" i="8"/>
  <c r="I35" i="8" s="1"/>
  <c r="H35" i="9"/>
  <c r="I35" i="9" s="1"/>
  <c r="H35" i="10"/>
  <c r="I35" i="10" s="1"/>
  <c r="H35" i="11"/>
  <c r="I35" i="11" s="1"/>
  <c r="H35" i="12"/>
  <c r="I35" i="12" s="1"/>
  <c r="H35" i="13"/>
  <c r="I35" i="13" s="1"/>
  <c r="H35" i="14"/>
  <c r="I35" i="14" s="1"/>
  <c r="H35" i="15"/>
  <c r="H35" i="16"/>
  <c r="I35" i="16" s="1"/>
  <c r="H35" i="17"/>
  <c r="I35" i="17" s="1"/>
  <c r="F26" i="13"/>
  <c r="F27" i="13"/>
  <c r="F28" i="13"/>
  <c r="F29" i="13"/>
  <c r="F25" i="13"/>
  <c r="I46" i="18"/>
  <c r="F46" i="18"/>
  <c r="I41" i="18"/>
  <c r="F41" i="18"/>
  <c r="H35" i="18"/>
  <c r="I35" i="18" s="1"/>
  <c r="I34" i="18"/>
  <c r="F30" i="18"/>
  <c r="F29" i="18"/>
  <c r="F28" i="18"/>
  <c r="F27" i="18"/>
  <c r="F26" i="18"/>
  <c r="F25" i="18"/>
  <c r="I46" i="17"/>
  <c r="I41" i="17"/>
  <c r="I34" i="17"/>
  <c r="F30" i="17"/>
  <c r="F29" i="17"/>
  <c r="F28" i="17"/>
  <c r="F27" i="17"/>
  <c r="F26" i="17"/>
  <c r="F25" i="17"/>
  <c r="I46" i="16"/>
  <c r="I41" i="16"/>
  <c r="I34" i="16"/>
  <c r="F30" i="16"/>
  <c r="F29" i="16"/>
  <c r="F28" i="16"/>
  <c r="F27" i="16"/>
  <c r="F26" i="16"/>
  <c r="F25" i="16"/>
  <c r="I46" i="15"/>
  <c r="I41" i="15"/>
  <c r="I35" i="15"/>
  <c r="I34" i="15"/>
  <c r="F30" i="15"/>
  <c r="F29" i="15"/>
  <c r="F28" i="15"/>
  <c r="F27" i="15"/>
  <c r="F26" i="15"/>
  <c r="F25" i="15"/>
  <c r="I46" i="14"/>
  <c r="I41" i="14"/>
  <c r="I34" i="14"/>
  <c r="F30" i="14"/>
  <c r="F29" i="14"/>
  <c r="F28" i="14"/>
  <c r="F27" i="14"/>
  <c r="F26" i="14"/>
  <c r="F25" i="14"/>
  <c r="I46" i="13"/>
  <c r="I41" i="13"/>
  <c r="I34" i="13"/>
  <c r="F30" i="13"/>
  <c r="I46" i="12"/>
  <c r="I41" i="12"/>
  <c r="I34" i="12"/>
  <c r="F30" i="12"/>
  <c r="F29" i="12"/>
  <c r="F28" i="12"/>
  <c r="F27" i="12"/>
  <c r="F26" i="12"/>
  <c r="F25" i="12"/>
  <c r="I46" i="11"/>
  <c r="I41" i="11"/>
  <c r="I34" i="11"/>
  <c r="F30" i="11"/>
  <c r="F29" i="11"/>
  <c r="F28" i="11"/>
  <c r="F27" i="11"/>
  <c r="F26" i="11"/>
  <c r="F25" i="11"/>
  <c r="I46" i="10"/>
  <c r="I41" i="10"/>
  <c r="I34" i="10"/>
  <c r="F30" i="10"/>
  <c r="F29" i="10"/>
  <c r="F28" i="10"/>
  <c r="F27" i="10"/>
  <c r="F26" i="10"/>
  <c r="F25" i="10"/>
  <c r="I46" i="9"/>
  <c r="I41" i="9"/>
  <c r="I34" i="9"/>
  <c r="F30" i="9"/>
  <c r="F29" i="9"/>
  <c r="F28" i="9"/>
  <c r="F27" i="9"/>
  <c r="F26" i="9"/>
  <c r="F25" i="9"/>
  <c r="I46" i="8"/>
  <c r="I41" i="8"/>
  <c r="I34" i="8"/>
  <c r="F30" i="8"/>
  <c r="F29" i="8"/>
  <c r="F28" i="8"/>
  <c r="F27" i="8"/>
  <c r="F26" i="8"/>
  <c r="F25" i="8"/>
  <c r="I46" i="7"/>
  <c r="I41" i="7"/>
  <c r="F41" i="7"/>
  <c r="I34" i="7"/>
  <c r="F30" i="7"/>
  <c r="F29" i="7"/>
  <c r="F28" i="7"/>
  <c r="F27" i="7"/>
  <c r="F26" i="7"/>
  <c r="F25" i="7"/>
  <c r="I46" i="6"/>
  <c r="I41" i="6"/>
  <c r="I34" i="6"/>
  <c r="F30" i="6"/>
  <c r="F29" i="6"/>
  <c r="F28" i="6"/>
  <c r="F27" i="6"/>
  <c r="F26" i="6"/>
  <c r="F25" i="6"/>
  <c r="I46" i="5"/>
  <c r="I41" i="5"/>
  <c r="I35" i="5"/>
  <c r="I34" i="5"/>
  <c r="F30" i="5"/>
  <c r="F29" i="5"/>
  <c r="F28" i="5"/>
  <c r="F27" i="5"/>
  <c r="F26" i="5"/>
  <c r="F25" i="5"/>
  <c r="I46" i="4"/>
  <c r="I41" i="4"/>
  <c r="I35" i="4"/>
  <c r="I34" i="4"/>
  <c r="F30" i="4"/>
  <c r="F29" i="4"/>
  <c r="F28" i="4"/>
  <c r="F27" i="4"/>
  <c r="F26" i="4"/>
  <c r="F25" i="4"/>
  <c r="I46" i="1" l="1"/>
  <c r="I41" i="1"/>
  <c r="I34" i="1"/>
  <c r="I35" i="1"/>
  <c r="F26" i="1"/>
  <c r="F27" i="1"/>
  <c r="F28" i="1"/>
  <c r="F29" i="1"/>
  <c r="F30" i="1"/>
  <c r="F25" i="1"/>
</calcChain>
</file>

<file path=xl/sharedStrings.xml><?xml version="1.0" encoding="utf-8"?>
<sst xmlns="http://schemas.openxmlformats.org/spreadsheetml/2006/main" count="1379" uniqueCount="87">
  <si>
    <t>Załącznik nr 2 do zapytania o informację cenową</t>
  </si>
  <si>
    <t>Nazwa firmy/Imię i nazwisko Wykonawcy:</t>
  </si>
  <si>
    <t>Adres:</t>
  </si>
  <si>
    <t>NIP: / PESEL:</t>
  </si>
  <si>
    <t>Telefon:</t>
  </si>
  <si>
    <t>Adres e-mail do korespondencji:</t>
  </si>
  <si>
    <t>Przedstawione szacunkowe koszty realizacji planowanego zamówienia powinny zawierać pełny zakres kosztów i być wyrażone w wartościach ceny netto oraz brutto,</t>
  </si>
  <si>
    <t xml:space="preserve">z uwzględnieniem podatku VAT. </t>
  </si>
  <si>
    <t>Część 1 - województwo dolnośląskie</t>
  </si>
  <si>
    <t>Ryczałt operacyjny</t>
  </si>
  <si>
    <t>VAT (% i kwota)</t>
  </si>
  <si>
    <t>Cena netto zł</t>
  </si>
  <si>
    <t>Cena brutto zł</t>
  </si>
  <si>
    <t>Wycena ryczałtu operacyjnego</t>
  </si>
  <si>
    <t>Wycena form wsparcia</t>
  </si>
  <si>
    <t>Szkolenia:</t>
  </si>
  <si>
    <t>Wariant szkoleń</t>
  </si>
  <si>
    <t>Cena jednostkowa netto za kompleksową organizację szkolenia</t>
  </si>
  <si>
    <t>VAT (% oraz kwota)</t>
  </si>
  <si>
    <t>Cena ogólna netto</t>
  </si>
  <si>
    <t>Vat (% oraz kwota)</t>
  </si>
  <si>
    <t>Cena ogólna brutto</t>
  </si>
  <si>
    <t>I</t>
  </si>
  <si>
    <t>II</t>
  </si>
  <si>
    <t>III</t>
  </si>
  <si>
    <t>IV</t>
  </si>
  <si>
    <t>V</t>
  </si>
  <si>
    <t>Szacowana liczba grup</t>
  </si>
  <si>
    <t xml:space="preserve">konsultacje eksperckie: </t>
  </si>
  <si>
    <t>Forma wsparcia</t>
  </si>
  <si>
    <t>Cena jednostkowa netto za 1 godz.</t>
  </si>
  <si>
    <t>Stawka VAT (% oraz kwota)</t>
  </si>
  <si>
    <t>Cena jednostkowa brutto za 1 godz.</t>
  </si>
  <si>
    <t>Indywidualne konsultacje eksperckie</t>
  </si>
  <si>
    <t>Grupowe konsultacje eksperckie</t>
  </si>
  <si>
    <t>Cena ogółem netto</t>
  </si>
  <si>
    <t>Cena ogółem brutto zł</t>
  </si>
  <si>
    <t>Cena ogółem netto zł</t>
  </si>
  <si>
    <t>suma:</t>
  </si>
  <si>
    <t>sieci współpracy</t>
  </si>
  <si>
    <t>Sieci współpracy</t>
  </si>
  <si>
    <t>Procesowe wspomaganie</t>
  </si>
  <si>
    <t>Liczba godzin (szacowana liczba grup*16 godz.)</t>
  </si>
  <si>
    <t>Liczba godzin (szcowana liczba szkół*40 godz.)</t>
  </si>
  <si>
    <t>Liczba godzin*</t>
  </si>
  <si>
    <t>Całkowita wycena dla części 1</t>
  </si>
  <si>
    <t>Szkolenia</t>
  </si>
  <si>
    <t>Konsultacje eksperckie</t>
  </si>
  <si>
    <t>Suma:</t>
  </si>
  <si>
    <t>Część 2 - województwo kujawsko-pomorskie</t>
  </si>
  <si>
    <t>Całkowita wycena dla części 2</t>
  </si>
  <si>
    <t>Część 3 - województwo lubelskie</t>
  </si>
  <si>
    <t>Całkowita wycena dla części 3</t>
  </si>
  <si>
    <t>Część 4 - województwo lubuskie</t>
  </si>
  <si>
    <t>Całkowita wycena dla części 4</t>
  </si>
  <si>
    <t>Część 5 - województwo łódzkie</t>
  </si>
  <si>
    <t>Całkowita wycena dla części 5</t>
  </si>
  <si>
    <t>Część 6 - województwo małopolskie</t>
  </si>
  <si>
    <t>Całkowita wycena dla części 6</t>
  </si>
  <si>
    <t>Część 7 - województwo mazowieckie</t>
  </si>
  <si>
    <t>Całkowita wycena dla części 7</t>
  </si>
  <si>
    <t>Część 8 - województwo opolskie</t>
  </si>
  <si>
    <t>Całkowita wycena dla części 8</t>
  </si>
  <si>
    <t>Część 9 - województwo podkarpackie</t>
  </si>
  <si>
    <t>Całkowita wycena dla części 9</t>
  </si>
  <si>
    <t>Część 10 - województwo podlaskie</t>
  </si>
  <si>
    <t>Całkowita wycena dla części 10</t>
  </si>
  <si>
    <t>Część 11 - województwo pomorskie</t>
  </si>
  <si>
    <t>Całkowita wycena dla części 11</t>
  </si>
  <si>
    <t>Część 12 - województwo śląskie</t>
  </si>
  <si>
    <t>Całkowita wycena dla części 12</t>
  </si>
  <si>
    <t>Część 13 - województwo świętokrzyskie</t>
  </si>
  <si>
    <t>Całkowita wycena dla części 13</t>
  </si>
  <si>
    <t>Część 14 - województwo warmińsko-mazurskie</t>
  </si>
  <si>
    <t>Całkowita wycena dla części 14</t>
  </si>
  <si>
    <t>Część 15 - województwo wielkopolskie</t>
  </si>
  <si>
    <t>Całkowita wycena dla części 15</t>
  </si>
  <si>
    <t>Część 16 - województwo zachodniopomorskie</t>
  </si>
  <si>
    <t>Całkowita wycena dla części 16</t>
  </si>
  <si>
    <t>Formularz do szacowania wartości zamówienia na wyłonienie operatorów regionalnych odpowiedzialnych za realizację zadań na poziomie regionalnym w ramach modułu 3. – Doskonalenie kadr systemu oświaty, Rządowego programu wyrównywania szans edukacyjnych dzieci i młodzieży „Przyjazna szkoła” w latach 2025 –2027 na terenie województw Rzeczypospolitej Polskiej</t>
  </si>
  <si>
    <t>Nocleg</t>
  </si>
  <si>
    <t>Nazwa</t>
  </si>
  <si>
    <t>1 doba hotelowa z wyżywieniem</t>
  </si>
  <si>
    <t xml:space="preserve">Cena jednostkowa netto </t>
  </si>
  <si>
    <t xml:space="preserve">Cena jednostkowa brutto </t>
  </si>
  <si>
    <t>Wskaźnik do obliczenia ceny</t>
  </si>
  <si>
    <t>Cena ogółem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</si>
</sst>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ptos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3" fillId="0" borderId="0" xfId="0" applyFont="1"/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514350</xdr:colOff>
      <xdr:row>4</xdr:row>
      <xdr:rowOff>44450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48F9B16-9C5E-23CA-90C9-7A2DA2AD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70B375-E38F-17A6-B1EF-68C7A7C4F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BCE2F0-9A20-383D-4C1E-0F2F8E6D9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527050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920FA2B-3588-18CC-D6F4-728D0A5F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3CD20CD-6EAE-5C87-D415-D62D159D8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501650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DC784FF-3684-5519-FD4F-6DCA1EAE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A6B370-747E-BDD6-A7B5-D4D115FB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488950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BCFA492-C6E4-7999-B606-7BD67CDE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590550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9BE797-A599-259B-B7E0-4B83577DE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558800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B4D20F-8BF1-B9D9-05AB-8CE606E37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533400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FA3D343-1429-BA2F-6588-D983C7733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101203F-DF38-E1C0-FB55-2CFA10B7A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239BFCD-1AD6-2A88-2FD4-E3A4992F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539750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E414C62-E0C7-B003-63C9-12F6757C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546100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625AEA4-8EAE-A2C2-4157-6143B3B79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520700</xdr:colOff>
      <xdr:row>4</xdr:row>
      <xdr:rowOff>44450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52502D4-8750-4F99-366A-3B1B75C6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72150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ED58C-7F1A-4F4A-9D25-759E6018E557}">
  <dimension ref="A6:K61"/>
  <sheetViews>
    <sheetView workbookViewId="0"/>
  </sheetViews>
  <sheetFormatPr defaultRowHeight="14.5" x14ac:dyDescent="0.35"/>
  <cols>
    <col min="1" max="1" width="12.90625" customWidth="1"/>
    <col min="2" max="2" width="13.269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8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3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3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3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3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2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552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28*12</f>
        <v>336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14*16</f>
        <v>224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13*40</f>
        <v>520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1" spans="1:9" x14ac:dyDescent="0.35">
      <c r="F51" s="2" t="s">
        <v>38</v>
      </c>
      <c r="G51" s="2"/>
      <c r="H51" s="2"/>
      <c r="I51" s="2"/>
    </row>
    <row r="53" spans="1:9" x14ac:dyDescent="0.35">
      <c r="A53" t="s">
        <v>45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261F-70BB-4BC3-B3BA-FA31AE03764D}">
  <dimension ref="A6:K61"/>
  <sheetViews>
    <sheetView topLeftCell="A48" workbookViewId="0">
      <selection activeCell="F17" sqref="F17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65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74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2*16</f>
        <v>32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1*40</f>
        <v>40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66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4470F-CCF3-4A84-AC2B-6277F9B86549}">
  <dimension ref="A6:K61"/>
  <sheetViews>
    <sheetView topLeftCell="A44" workbookViewId="0">
      <selection activeCell="F17" sqref="F17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67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2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2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2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2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2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388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20*12</f>
        <v>240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10*16</f>
        <v>160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8*40</f>
        <v>320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68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FC377-A0A4-4F93-93B2-CD0B012185B2}">
  <dimension ref="A6:K61"/>
  <sheetViews>
    <sheetView topLeftCell="A50" workbookViewId="0">
      <selection activeCell="F17" sqref="F17"/>
    </sheetView>
  </sheetViews>
  <sheetFormatPr defaultRowHeight="14.5" x14ac:dyDescent="0.35"/>
  <cols>
    <col min="1" max="1" width="12.90625" customWidth="1"/>
    <col min="2" max="2" width="13.089843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69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3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3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3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3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2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576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29*12</f>
        <v>348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14*16</f>
        <v>224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20*40</f>
        <v>800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70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9BB38-FFAB-48DD-AD64-974AC5F98E1C}">
  <dimension ref="A6:K61"/>
  <sheetViews>
    <sheetView topLeftCell="A52" workbookViewId="0">
      <selection activeCell="F17" sqref="F17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71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102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5*12</f>
        <v>60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3*16</f>
        <v>48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1*40</f>
        <v>40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72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159F-9A30-455F-94FE-7A52EEB8CD4A}">
  <dimension ref="A6:K61"/>
  <sheetViews>
    <sheetView topLeftCell="A53" workbookViewId="0">
      <selection activeCell="F17" sqref="F17"/>
    </sheetView>
  </sheetViews>
  <sheetFormatPr defaultRowHeight="14.5" x14ac:dyDescent="0.35"/>
  <cols>
    <col min="1" max="1" width="12.90625" customWidth="1"/>
    <col min="2" max="2" width="13.453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73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86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4*12</f>
        <v>48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2*16</f>
        <v>32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1*40</f>
        <v>40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74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3D8C-8A27-45D3-8316-DCE50F323320}">
  <dimension ref="A6:K61"/>
  <sheetViews>
    <sheetView tabSelected="1" workbookViewId="0">
      <selection activeCell="F17" sqref="F17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75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3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3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3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2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2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514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26*12</f>
        <v>312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13*16</f>
        <v>208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14*40</f>
        <v>560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76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6B56-CB59-4FB9-A388-3A66FE2CD703}">
  <dimension ref="A6:K61"/>
  <sheetViews>
    <sheetView topLeftCell="A48" workbookViewId="0">
      <selection activeCell="F17" sqref="F17"/>
    </sheetView>
  </sheetViews>
  <sheetFormatPr defaultRowHeight="14.5" x14ac:dyDescent="0.35"/>
  <cols>
    <col min="1" max="1" width="12.90625" customWidth="1"/>
    <col min="2" max="2" width="13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77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2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256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13*12</f>
        <v>156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6*16</f>
        <v>96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4*40</f>
        <v>160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78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08C14-979B-4FDB-BB76-514FE4BEF160}">
  <dimension ref="A6:K61"/>
  <sheetViews>
    <sheetView workbookViewId="0">
      <selection activeCell="F17" sqref="F17"/>
    </sheetView>
  </sheetViews>
  <sheetFormatPr defaultRowHeight="14.5" x14ac:dyDescent="0.35"/>
  <cols>
    <col min="1" max="1" width="12.90625" customWidth="1"/>
    <col min="2" max="2" width="12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49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200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10*12</f>
        <v>120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5*16</f>
        <v>80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3*40</f>
        <v>120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1" spans="1:9" x14ac:dyDescent="0.35">
      <c r="F51" s="2" t="s">
        <v>38</v>
      </c>
      <c r="G51" s="2"/>
      <c r="H51" s="2"/>
      <c r="I51" s="2"/>
    </row>
    <row r="53" spans="1:9" x14ac:dyDescent="0.35">
      <c r="A53" t="s">
        <v>50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9B15-6E20-42C2-AD74-B3D6AD2523A2}">
  <dimension ref="A6:K61"/>
  <sheetViews>
    <sheetView workbookViewId="0">
      <selection activeCell="J10" sqref="J10"/>
    </sheetView>
  </sheetViews>
  <sheetFormatPr defaultRowHeight="14.5" x14ac:dyDescent="0.35"/>
  <cols>
    <col min="1" max="1" width="12.90625" customWidth="1"/>
    <col min="2" max="2" width="12.63281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51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164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8*12</f>
        <v>96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4*16</f>
        <v>64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3*40</f>
        <v>120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1" spans="1:9" x14ac:dyDescent="0.35">
      <c r="F51" s="2" t="s">
        <v>38</v>
      </c>
      <c r="G51" s="2"/>
      <c r="H51" s="2"/>
      <c r="I51" s="2"/>
    </row>
    <row r="52" spans="1:9" x14ac:dyDescent="0.35">
      <c r="C52" s="9"/>
    </row>
    <row r="53" spans="1:9" x14ac:dyDescent="0.35">
      <c r="A53" t="s">
        <v>52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975AA-AB92-4D12-8B5F-9359C752B3C9}">
  <dimension ref="A6:K61"/>
  <sheetViews>
    <sheetView workbookViewId="0">
      <selection activeCell="I16" sqref="I16"/>
    </sheetView>
  </sheetViews>
  <sheetFormatPr defaultRowHeight="14.5" x14ac:dyDescent="0.35"/>
  <cols>
    <col min="1" max="1" width="12.90625" customWidth="1"/>
    <col min="2" max="2" width="13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53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186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9*12</f>
        <v>108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5*16</f>
        <v>80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2*40</f>
        <v>80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54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B35CA-F8B1-4818-89AA-87C4FC5251E8}">
  <dimension ref="A6:K61"/>
  <sheetViews>
    <sheetView topLeftCell="A48" workbookViewId="0">
      <selection activeCell="F17" sqref="F17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55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2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2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2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2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350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18*12</f>
        <v>216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9*16</f>
        <v>144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7*40</f>
        <v>280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56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917C-D3A9-45E9-AEA4-7A50B736E9B6}">
  <dimension ref="A6:K61"/>
  <sheetViews>
    <sheetView topLeftCell="A48" workbookViewId="0">
      <selection activeCell="F17" sqref="F17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57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3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3</v>
      </c>
      <c r="F26" s="2">
        <f t="shared" ref="F26:F29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3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3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2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ref="F30" si="1">B30*E30</f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436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22*12</f>
        <v>264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11*16</f>
        <v>176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12*40</f>
        <v>480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1" spans="1:9" x14ac:dyDescent="0.35">
      <c r="C51" s="9"/>
    </row>
    <row r="52" spans="1:9" x14ac:dyDescent="0.35">
      <c r="C52" s="9"/>
    </row>
    <row r="53" spans="1:9" x14ac:dyDescent="0.35">
      <c r="A53" t="s">
        <v>58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666E1-D9E3-44C9-88E4-C78EB7BDF3A8}">
  <dimension ref="A6:K61"/>
  <sheetViews>
    <sheetView topLeftCell="A48" workbookViewId="0">
      <selection activeCell="F17" sqref="F17"/>
    </sheetView>
  </sheetViews>
  <sheetFormatPr defaultRowHeight="14.5" x14ac:dyDescent="0.35"/>
  <cols>
    <col min="1" max="2" width="12.9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59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5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5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5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4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3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866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43*12</f>
        <v>516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22*16</f>
        <v>352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33*40</f>
        <v>1320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60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B49B-1F06-4405-B9B3-E2816FAE8BE3}">
  <dimension ref="A6:K61"/>
  <sheetViews>
    <sheetView topLeftCell="A45" workbookViewId="0">
      <selection activeCell="F17" sqref="F17"/>
    </sheetView>
  </sheetViews>
  <sheetFormatPr defaultRowHeight="14.5" x14ac:dyDescent="0.35"/>
  <cols>
    <col min="1" max="1" width="12.90625" customWidth="1"/>
    <col min="2" max="2" width="12.8164062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61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122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3*16</f>
        <v>48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2*40</f>
        <v>80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62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C178-C1AA-4B95-A5AD-858E58E0DC7A}">
  <dimension ref="A6:K61"/>
  <sheetViews>
    <sheetView topLeftCell="A48" workbookViewId="0">
      <selection activeCell="F17" sqref="F17"/>
    </sheetView>
  </sheetViews>
  <sheetFormatPr defaultRowHeight="14.5" x14ac:dyDescent="0.35"/>
  <cols>
    <col min="1" max="1" width="12.90625" customWidth="1"/>
    <col min="2" max="2" width="13.1796875" customWidth="1"/>
    <col min="3" max="3" width="10.453125" customWidth="1"/>
    <col min="4" max="4" width="12.453125" customWidth="1"/>
  </cols>
  <sheetData>
    <row r="6" spans="1:11" x14ac:dyDescent="0.35">
      <c r="A6" s="1"/>
      <c r="B6" t="s">
        <v>0</v>
      </c>
    </row>
    <row r="7" spans="1:11" x14ac:dyDescent="0.35">
      <c r="A7" t="s">
        <v>79</v>
      </c>
    </row>
    <row r="9" spans="1:11" x14ac:dyDescent="0.35">
      <c r="A9" s="6" t="s">
        <v>1</v>
      </c>
      <c r="B9" s="7"/>
      <c r="C9" s="7"/>
      <c r="D9" s="8"/>
      <c r="E9" s="7"/>
      <c r="F9" s="7"/>
      <c r="G9" s="7"/>
      <c r="H9" s="7"/>
      <c r="I9" s="7"/>
      <c r="J9" s="7"/>
      <c r="K9" s="8"/>
    </row>
    <row r="10" spans="1:11" x14ac:dyDescent="0.35">
      <c r="A10" s="6" t="s">
        <v>2</v>
      </c>
      <c r="B10" s="7"/>
      <c r="C10" s="7"/>
      <c r="D10" s="8"/>
      <c r="E10" s="7"/>
      <c r="F10" s="7"/>
      <c r="G10" s="7"/>
      <c r="H10" s="7"/>
      <c r="I10" s="7"/>
      <c r="J10" s="7"/>
      <c r="K10" s="8"/>
    </row>
    <row r="11" spans="1:11" x14ac:dyDescent="0.35">
      <c r="A11" s="6" t="s">
        <v>3</v>
      </c>
      <c r="B11" s="7"/>
      <c r="C11" s="7"/>
      <c r="D11" s="8"/>
      <c r="E11" s="7"/>
      <c r="F11" s="7"/>
      <c r="G11" s="7"/>
      <c r="H11" s="7"/>
      <c r="I11" s="7"/>
      <c r="J11" s="7"/>
      <c r="K11" s="8"/>
    </row>
    <row r="12" spans="1:11" x14ac:dyDescent="0.35">
      <c r="A12" s="3" t="s">
        <v>4</v>
      </c>
      <c r="D12" s="4"/>
      <c r="K12" s="4"/>
    </row>
    <row r="13" spans="1:11" x14ac:dyDescent="0.35">
      <c r="A13" s="6" t="s">
        <v>5</v>
      </c>
      <c r="B13" s="7"/>
      <c r="C13" s="7"/>
      <c r="D13" s="8"/>
      <c r="E13" s="7"/>
      <c r="F13" s="7"/>
      <c r="G13" s="7"/>
      <c r="H13" s="7"/>
      <c r="I13" s="7"/>
      <c r="J13" s="7"/>
      <c r="K13" s="8"/>
    </row>
    <row r="15" spans="1:11" x14ac:dyDescent="0.35">
      <c r="A15" t="s">
        <v>6</v>
      </c>
      <c r="G15" s="5"/>
    </row>
    <row r="16" spans="1:11" x14ac:dyDescent="0.35">
      <c r="A16" t="s">
        <v>7</v>
      </c>
    </row>
    <row r="17" spans="1:8" x14ac:dyDescent="0.35">
      <c r="A17" s="14" t="s">
        <v>63</v>
      </c>
      <c r="B17" s="14"/>
      <c r="C17" s="14"/>
    </row>
    <row r="18" spans="1:8" x14ac:dyDescent="0.35">
      <c r="A18" t="s">
        <v>13</v>
      </c>
    </row>
    <row r="19" spans="1:8" ht="29" x14ac:dyDescent="0.35">
      <c r="A19" s="10" t="s">
        <v>9</v>
      </c>
      <c r="B19" s="10" t="s">
        <v>11</v>
      </c>
      <c r="C19" s="10" t="s">
        <v>10</v>
      </c>
      <c r="D19" s="10" t="s">
        <v>12</v>
      </c>
    </row>
    <row r="20" spans="1:8" x14ac:dyDescent="0.35">
      <c r="A20" s="2"/>
      <c r="B20" s="2"/>
      <c r="C20" s="2"/>
      <c r="D20" s="2"/>
    </row>
    <row r="22" spans="1:8" x14ac:dyDescent="0.35">
      <c r="A22" t="s">
        <v>14</v>
      </c>
    </row>
    <row r="23" spans="1:8" x14ac:dyDescent="0.35">
      <c r="A23" t="s">
        <v>15</v>
      </c>
    </row>
    <row r="24" spans="1:8" ht="78.5" x14ac:dyDescent="0.35">
      <c r="A24" s="11" t="s">
        <v>16</v>
      </c>
      <c r="B24" s="11" t="s">
        <v>17</v>
      </c>
      <c r="C24" s="11" t="s">
        <v>18</v>
      </c>
      <c r="D24" s="11" t="s">
        <v>17</v>
      </c>
      <c r="E24" s="11" t="s">
        <v>27</v>
      </c>
      <c r="F24" s="11" t="s">
        <v>19</v>
      </c>
      <c r="G24" s="11" t="s">
        <v>20</v>
      </c>
      <c r="H24" s="11" t="s">
        <v>21</v>
      </c>
    </row>
    <row r="25" spans="1:8" x14ac:dyDescent="0.35">
      <c r="A25" s="2" t="s">
        <v>22</v>
      </c>
      <c r="B25" s="2"/>
      <c r="C25" s="2"/>
      <c r="D25" s="2"/>
      <c r="E25" s="2">
        <v>1</v>
      </c>
      <c r="F25" s="2">
        <f>B25*E25</f>
        <v>0</v>
      </c>
      <c r="G25" s="2"/>
      <c r="H25" s="2"/>
    </row>
    <row r="26" spans="1:8" x14ac:dyDescent="0.35">
      <c r="A26" s="2" t="s">
        <v>23</v>
      </c>
      <c r="B26" s="2"/>
      <c r="C26" s="2"/>
      <c r="D26" s="2"/>
      <c r="E26" s="2">
        <v>1</v>
      </c>
      <c r="F26" s="2">
        <f t="shared" ref="F26:F30" si="0">B26*E26</f>
        <v>0</v>
      </c>
      <c r="G26" s="2"/>
      <c r="H26" s="2"/>
    </row>
    <row r="27" spans="1:8" x14ac:dyDescent="0.35">
      <c r="A27" s="2" t="s">
        <v>24</v>
      </c>
      <c r="B27" s="2"/>
      <c r="C27" s="2"/>
      <c r="D27" s="2"/>
      <c r="E27" s="2">
        <v>1</v>
      </c>
      <c r="F27" s="2">
        <f t="shared" si="0"/>
        <v>0</v>
      </c>
      <c r="G27" s="2"/>
      <c r="H27" s="2"/>
    </row>
    <row r="28" spans="1:8" x14ac:dyDescent="0.35">
      <c r="A28" s="2" t="s">
        <v>25</v>
      </c>
      <c r="B28" s="2"/>
      <c r="C28" s="2"/>
      <c r="D28" s="2"/>
      <c r="E28" s="2">
        <v>1</v>
      </c>
      <c r="F28" s="2">
        <f t="shared" si="0"/>
        <v>0</v>
      </c>
      <c r="G28" s="2"/>
      <c r="H28" s="2"/>
    </row>
    <row r="29" spans="1:8" x14ac:dyDescent="0.35">
      <c r="A29" s="2" t="s">
        <v>26</v>
      </c>
      <c r="B29" s="2"/>
      <c r="C29" s="2"/>
      <c r="D29" s="2"/>
      <c r="E29" s="2">
        <v>1</v>
      </c>
      <c r="F29" s="2">
        <f t="shared" si="0"/>
        <v>0</v>
      </c>
      <c r="G29" s="2"/>
      <c r="H29" s="2"/>
    </row>
    <row r="30" spans="1:8" x14ac:dyDescent="0.35">
      <c r="A30" s="15" t="s">
        <v>38</v>
      </c>
      <c r="B30" s="16"/>
      <c r="C30" s="16"/>
      <c r="D30" s="16"/>
      <c r="E30" s="17"/>
      <c r="F30" s="2">
        <f t="shared" si="0"/>
        <v>0</v>
      </c>
      <c r="G30" s="2"/>
      <c r="H30" s="2"/>
    </row>
    <row r="32" spans="1:8" x14ac:dyDescent="0.35">
      <c r="A32" t="s">
        <v>28</v>
      </c>
    </row>
    <row r="33" spans="1:11" ht="58" x14ac:dyDescent="0.35">
      <c r="A33" s="6" t="s">
        <v>29</v>
      </c>
      <c r="B33" s="7"/>
      <c r="C33" s="7"/>
      <c r="D33" s="8"/>
      <c r="E33" s="10" t="s">
        <v>30</v>
      </c>
      <c r="F33" s="12" t="s">
        <v>31</v>
      </c>
      <c r="G33" s="10" t="s">
        <v>32</v>
      </c>
      <c r="H33" s="13" t="s">
        <v>44</v>
      </c>
      <c r="I33" s="10" t="s">
        <v>37</v>
      </c>
      <c r="J33" s="10" t="s">
        <v>18</v>
      </c>
      <c r="K33" s="10" t="s">
        <v>36</v>
      </c>
    </row>
    <row r="34" spans="1:11" x14ac:dyDescent="0.35">
      <c r="A34" s="2" t="s">
        <v>33</v>
      </c>
      <c r="B34" s="2"/>
      <c r="C34" s="2"/>
      <c r="D34" s="2"/>
      <c r="E34" s="2"/>
      <c r="F34" s="2"/>
      <c r="G34" s="2"/>
      <c r="H34" s="6">
        <v>128</v>
      </c>
      <c r="I34" s="2">
        <f>E34*H34</f>
        <v>0</v>
      </c>
      <c r="J34" s="2"/>
      <c r="K34" s="2"/>
    </row>
    <row r="35" spans="1:11" x14ac:dyDescent="0.35">
      <c r="A35" s="2" t="s">
        <v>34</v>
      </c>
      <c r="B35" s="2"/>
      <c r="C35" s="6"/>
      <c r="D35" s="8"/>
      <c r="E35" s="2"/>
      <c r="F35" s="2"/>
      <c r="G35" s="2"/>
      <c r="H35" s="6">
        <f>6*12</f>
        <v>72</v>
      </c>
      <c r="I35" s="2">
        <f>E35*H35</f>
        <v>0</v>
      </c>
      <c r="J35" s="2"/>
      <c r="K35" s="2"/>
    </row>
    <row r="36" spans="1:11" x14ac:dyDescent="0.35">
      <c r="H36" s="2" t="s">
        <v>38</v>
      </c>
      <c r="I36" s="2"/>
      <c r="J36" s="2"/>
      <c r="K36" s="2"/>
    </row>
    <row r="39" spans="1:11" x14ac:dyDescent="0.35">
      <c r="A39" t="s">
        <v>39</v>
      </c>
    </row>
    <row r="40" spans="1:11" ht="87" x14ac:dyDescent="0.35">
      <c r="A40" s="6" t="s">
        <v>29</v>
      </c>
      <c r="B40" s="7"/>
      <c r="C40" s="10" t="s">
        <v>30</v>
      </c>
      <c r="D40" s="12" t="s">
        <v>31</v>
      </c>
      <c r="E40" s="10" t="s">
        <v>32</v>
      </c>
      <c r="F40" s="13" t="s">
        <v>42</v>
      </c>
      <c r="G40" s="10" t="s">
        <v>37</v>
      </c>
      <c r="H40" s="10" t="s">
        <v>18</v>
      </c>
      <c r="I40" s="10" t="s">
        <v>36</v>
      </c>
      <c r="J40" s="3"/>
    </row>
    <row r="41" spans="1:11" x14ac:dyDescent="0.35">
      <c r="A41" s="2" t="s">
        <v>40</v>
      </c>
      <c r="B41" s="2"/>
      <c r="C41" s="2"/>
      <c r="D41" s="2"/>
      <c r="E41" s="2"/>
      <c r="F41" s="2">
        <f>3*16</f>
        <v>48</v>
      </c>
      <c r="G41" s="2"/>
      <c r="H41" s="6"/>
      <c r="I41" s="2">
        <f>E41*H41</f>
        <v>0</v>
      </c>
      <c r="J41" s="3"/>
    </row>
    <row r="42" spans="1:11" x14ac:dyDescent="0.35">
      <c r="F42" s="2" t="s">
        <v>38</v>
      </c>
      <c r="G42" s="2"/>
      <c r="H42" s="2"/>
      <c r="I42" s="2"/>
    </row>
    <row r="44" spans="1:11" x14ac:dyDescent="0.35">
      <c r="A44" t="s">
        <v>41</v>
      </c>
    </row>
    <row r="45" spans="1:11" ht="87" x14ac:dyDescent="0.35">
      <c r="A45" s="6" t="s">
        <v>29</v>
      </c>
      <c r="B45" s="7"/>
      <c r="C45" s="10" t="s">
        <v>30</v>
      </c>
      <c r="D45" s="12" t="s">
        <v>31</v>
      </c>
      <c r="E45" s="10" t="s">
        <v>32</v>
      </c>
      <c r="F45" s="13" t="s">
        <v>43</v>
      </c>
      <c r="G45" s="10" t="s">
        <v>37</v>
      </c>
      <c r="H45" s="10" t="s">
        <v>18</v>
      </c>
      <c r="I45" s="10" t="s">
        <v>36</v>
      </c>
    </row>
    <row r="46" spans="1:11" x14ac:dyDescent="0.35">
      <c r="A46" s="6" t="s">
        <v>41</v>
      </c>
      <c r="B46" s="8"/>
      <c r="C46" s="2"/>
      <c r="D46" s="2"/>
      <c r="E46" s="2"/>
      <c r="F46" s="2">
        <f>2*40</f>
        <v>80</v>
      </c>
      <c r="G46" s="2"/>
      <c r="H46" s="6"/>
      <c r="I46" s="2">
        <f>E46*H46</f>
        <v>0</v>
      </c>
    </row>
    <row r="47" spans="1:11" x14ac:dyDescent="0.35">
      <c r="F47" s="2" t="s">
        <v>38</v>
      </c>
      <c r="G47" s="2"/>
      <c r="H47" s="2"/>
      <c r="I47" s="2"/>
    </row>
    <row r="48" spans="1:11" x14ac:dyDescent="0.35">
      <c r="A48" t="s">
        <v>80</v>
      </c>
    </row>
    <row r="49" spans="1:9" ht="58" x14ac:dyDescent="0.35">
      <c r="A49" s="18" t="s">
        <v>81</v>
      </c>
      <c r="B49" s="19"/>
      <c r="C49" s="10" t="s">
        <v>83</v>
      </c>
      <c r="D49" s="12" t="s">
        <v>31</v>
      </c>
      <c r="E49" s="10" t="s">
        <v>84</v>
      </c>
      <c r="F49" s="13" t="s">
        <v>85</v>
      </c>
      <c r="G49" s="10" t="s">
        <v>37</v>
      </c>
      <c r="H49" s="10" t="s">
        <v>18</v>
      </c>
      <c r="I49" s="10" t="s">
        <v>36</v>
      </c>
    </row>
    <row r="50" spans="1:9" x14ac:dyDescent="0.35">
      <c r="A50" s="6" t="s">
        <v>82</v>
      </c>
      <c r="B50" s="8"/>
      <c r="C50" s="2"/>
      <c r="D50" s="2"/>
      <c r="E50" s="2"/>
      <c r="F50" s="2">
        <v>100</v>
      </c>
      <c r="G50" s="2">
        <f>C50*F50</f>
        <v>0</v>
      </c>
      <c r="H50" s="6"/>
      <c r="I50" s="2">
        <f>E50*H50</f>
        <v>0</v>
      </c>
    </row>
    <row r="52" spans="1:9" x14ac:dyDescent="0.35">
      <c r="C52" s="9"/>
    </row>
    <row r="53" spans="1:9" x14ac:dyDescent="0.35">
      <c r="A53" t="s">
        <v>64</v>
      </c>
    </row>
    <row r="54" spans="1:9" ht="29" x14ac:dyDescent="0.35">
      <c r="A54" s="10"/>
      <c r="B54" s="10" t="s">
        <v>35</v>
      </c>
      <c r="C54" s="10" t="s">
        <v>18</v>
      </c>
      <c r="D54" s="10" t="s">
        <v>86</v>
      </c>
    </row>
    <row r="55" spans="1:9" ht="29" x14ac:dyDescent="0.35">
      <c r="A55" s="10" t="s">
        <v>9</v>
      </c>
      <c r="B55" s="10"/>
      <c r="C55" s="10"/>
      <c r="D55" s="10"/>
    </row>
    <row r="56" spans="1:9" x14ac:dyDescent="0.35">
      <c r="A56" s="10" t="s">
        <v>46</v>
      </c>
      <c r="B56" s="10"/>
      <c r="C56" s="10"/>
      <c r="D56" s="10"/>
    </row>
    <row r="57" spans="1:9" ht="29" x14ac:dyDescent="0.35">
      <c r="A57" s="10" t="s">
        <v>47</v>
      </c>
      <c r="B57" s="10"/>
      <c r="C57" s="10"/>
      <c r="D57" s="10"/>
    </row>
    <row r="58" spans="1:9" ht="29" x14ac:dyDescent="0.35">
      <c r="A58" s="10" t="s">
        <v>40</v>
      </c>
      <c r="B58" s="10"/>
      <c r="C58" s="10"/>
      <c r="D58" s="10"/>
    </row>
    <row r="59" spans="1:9" ht="29" x14ac:dyDescent="0.35">
      <c r="A59" s="10" t="s">
        <v>41</v>
      </c>
      <c r="B59" s="10"/>
      <c r="C59" s="10"/>
      <c r="D59" s="10"/>
    </row>
    <row r="60" spans="1:9" x14ac:dyDescent="0.35">
      <c r="A60" s="10" t="s">
        <v>80</v>
      </c>
      <c r="B60" s="10"/>
      <c r="C60" s="10"/>
      <c r="D60" s="10"/>
    </row>
    <row r="61" spans="1:9" x14ac:dyDescent="0.35">
      <c r="A61" s="10" t="s">
        <v>48</v>
      </c>
      <c r="B61" s="10"/>
      <c r="C61" s="10"/>
      <c r="D61" s="10"/>
    </row>
  </sheetData>
  <mergeCells count="2">
    <mergeCell ref="A30:E30"/>
    <mergeCell ref="A49:B4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9A1BAB1EDCC3D43B75B5A59838EA287" ma:contentTypeVersion="4" ma:contentTypeDescription="Utwórz nowy dokument." ma:contentTypeScope="" ma:versionID="fb8c0e76675a22cf0242c55d87ff9a47">
  <xsd:schema xmlns:xsd="http://www.w3.org/2001/XMLSchema" xmlns:xs="http://www.w3.org/2001/XMLSchema" xmlns:p="http://schemas.microsoft.com/office/2006/metadata/properties" xmlns:ns3="d609f5ce-7c97-4c2c-afb2-df0fa9b4a500" targetNamespace="http://schemas.microsoft.com/office/2006/metadata/properties" ma:root="true" ma:fieldsID="3f5698744bf2aca3874295e4583cbf9c" ns3:_="">
    <xsd:import namespace="d609f5ce-7c97-4c2c-afb2-df0fa9b4a500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9f5ce-7c97-4c2c-afb2-df0fa9b4a500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31DE1C-A085-41BC-92A5-C4EF17FA1B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8328DB-2B32-4020-9FAD-E0009D085434}">
  <ds:schemaRefs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d609f5ce-7c97-4c2c-afb2-df0fa9b4a500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A6FA0B8-AA96-4CE7-AC3A-51F8665605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9f5ce-7c97-4c2c-afb2-df0fa9b4a5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część 1 dolnośląskie</vt:lpstr>
      <vt:lpstr>część 2 kujawsko-pomorskie</vt:lpstr>
      <vt:lpstr>część 3 lubelskie</vt:lpstr>
      <vt:lpstr>część 4 lubuskie</vt:lpstr>
      <vt:lpstr>część 5 łódzkie</vt:lpstr>
      <vt:lpstr>część 6 małopolskie</vt:lpstr>
      <vt:lpstr>część 7 mazowieckie</vt:lpstr>
      <vt:lpstr>część 8 opolskie</vt:lpstr>
      <vt:lpstr>część 9 podkarpackie</vt:lpstr>
      <vt:lpstr>część 10 podlaskie</vt:lpstr>
      <vt:lpstr>część 11 pomorskie</vt:lpstr>
      <vt:lpstr>część 12 śląskie</vt:lpstr>
      <vt:lpstr>część 13 świętokrzyskie</vt:lpstr>
      <vt:lpstr>część 14 warmińsko-mazurskie</vt:lpstr>
      <vt:lpstr>część 15 wielkopolskie</vt:lpstr>
      <vt:lpstr>część 16 zachodniopomorskie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Jaroszewska-Pągowska Gabriela</dc:creator>
  <cp:lastModifiedBy>Szczuko Sylwia</cp:lastModifiedBy>
  <dcterms:created xsi:type="dcterms:W3CDTF">2025-12-21T19:52:34Z</dcterms:created>
  <dcterms:modified xsi:type="dcterms:W3CDTF">2025-12-30T09:00:51Z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0x01010009A1BAB1EDCC3D43B75B5A59838EA287</vt:lpwstr>
  </property>
</Properties>
</file>