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glodek\Desktop\"/>
    </mc:Choice>
  </mc:AlternateContent>
  <bookViews>
    <workbookView xWindow="0" yWindow="0" windowWidth="28800" windowHeight="12330"/>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I6" i="1"/>
  <c r="H6" i="1"/>
  <c r="I59" i="1" l="1"/>
  <c r="H59" i="1"/>
</calcChain>
</file>

<file path=xl/sharedStrings.xml><?xml version="1.0" encoding="utf-8"?>
<sst xmlns="http://schemas.openxmlformats.org/spreadsheetml/2006/main" count="171" uniqueCount="119">
  <si>
    <t>miotły ogrodowe</t>
  </si>
  <si>
    <t>mydło w płynie (5l)</t>
  </si>
  <si>
    <t>Mola papier toaletowy (8 rolek)</t>
  </si>
  <si>
    <t xml:space="preserve">szufelka i zmiotka </t>
  </si>
  <si>
    <t>Pronto środek do mebli (350 ml)</t>
  </si>
  <si>
    <t>Kret środek do rur (1kg)</t>
  </si>
  <si>
    <t>szczotka ryżowa</t>
  </si>
  <si>
    <t>szczotka uniwersalna z kijem</t>
  </si>
  <si>
    <t>węgiel drzewny (5kg)</t>
  </si>
  <si>
    <t>wkłady mop płaskie duże</t>
  </si>
  <si>
    <t>przewidywana ilość</t>
  </si>
  <si>
    <t>płyn o rzadkiej konsystencji, antybakteryjny,  posiadający mniej niż 5% anionowych i niejonowych powierzchni czynnych, o długotrwałym zapachu do mycia powierzchni : podłogi, ściany, kafelki</t>
  </si>
  <si>
    <t>mleczko do czyszczenia zlewów , kuchenek , pH11, na bazie podchlorynu sodu, anionowe związki powierzchniowo czynne &lt;5%</t>
  </si>
  <si>
    <t>nóż z tworzywa sztucznego, długość 160-180 mm, wykonany z polistyrenu, pakowany po 100 szt.</t>
  </si>
  <si>
    <t>płyn do wc czyszcząco-dezynfekujący, usuwający kamień i rdzę, doskonale przylega do czyszczonej powierzchni, zawierający kwas fosforowy (od 10:25%) , o pH 1,0</t>
  </si>
  <si>
    <t>Lp.</t>
  </si>
  <si>
    <t>cena jedn. netto</t>
  </si>
  <si>
    <t>szt.</t>
  </si>
  <si>
    <t>środek (granulki) do udrażniania rur kanalizacyjnych  aktywatorem aluminiowym, zawierający wodorotlenek sodu 50-70%</t>
  </si>
  <si>
    <t>plastikowe kubki (100 szt.)</t>
  </si>
  <si>
    <t>kubki plastikowe , jednorazowe białe wykonane z polipropylenu, pakowane po 100 szt.</t>
  </si>
  <si>
    <t>plastikowe łyżeczki (100 szt.)</t>
  </si>
  <si>
    <t>łyżeczka do herbaty z tworzywa sztucznego, długość 110-140 mm , wykonana z polistyrenu, pakowana po 100 szt.</t>
  </si>
  <si>
    <t>plastikowe łyżki (100 szt.)</t>
  </si>
  <si>
    <t>łyżka  z tworzywa sztucznego, długość 160-180 mm, wykonana z polistyrenu, pakowana po 100 szt.</t>
  </si>
  <si>
    <t>plastikowe noże (100 szt.)</t>
  </si>
  <si>
    <t>op.</t>
  </si>
  <si>
    <t>plastikowe talerze (100 szt.)</t>
  </si>
  <si>
    <t>plastikowe widelce (100 szt.)</t>
  </si>
  <si>
    <t>widelce z tworzywa sztucznego ,długość 160-180 mm , wykonane z polistyrenu, pakowane po 100 szt.</t>
  </si>
  <si>
    <t>środek do mebli w aerozolu, do pielęgnacji wszystkich powierzchni, z właściwościami antyelektrostatycznymi oraz związkami zabezpieczającymi czyszczone miejsca przed osadzaniem kurzu</t>
  </si>
  <si>
    <t>serwetki kolorowe (20 szt.)</t>
  </si>
  <si>
    <t>torby foliowe (500 szt.)</t>
  </si>
  <si>
    <t>torebki śniadaniowe (100 szt.)</t>
  </si>
  <si>
    <t>worki na śmieci 60l (20 szt.)</t>
  </si>
  <si>
    <t>zapałki długie (15 szt.)</t>
  </si>
  <si>
    <t>zmywaki gąbkowe (5szt)</t>
  </si>
  <si>
    <t>zmywak kuchenny profilowany jedna strona ostra , wymiary 9*6,5*4,5</t>
  </si>
  <si>
    <t xml:space="preserve">zapałki kominkowe, cienkie drewniane patyczki o wymiarach 30*150mm nasączone substancją ułatwiającą spalanie, na jednym końcu pokryte masą, która podczas pocierania zapala się, długość zapałek umożliwia bezpieczne i komfortowe rozpalenie ognia gazowego przy palniku kuchenki </t>
  </si>
  <si>
    <t>w kolorze białym (białość minimum 75%) , niebrudzący, wielowarstwowy (tzn minimum 2 warstwy, 100% celulozy, perforowany, miękki</t>
  </si>
  <si>
    <t>w kolorze białym (białość minimum 75%) , niebrudzący, wielowarstwowy (tzn minimum 2 warstwy, 100% celulozy, perforowany, miękki.Zainstalowane materiały musza umożliwiać ich łatwe i bezproblemowe wykorzystanie</t>
  </si>
  <si>
    <t>kompozycja zapachowa : kwiatowa, morska, lub cytrusowa</t>
  </si>
  <si>
    <t>kompozycja zapachowa : kwiatowa, morska, lub cytrusowa odświeżacz o działaniu natychmiastowym</t>
  </si>
  <si>
    <t>płyn usuwający wszelkie zabrudzenia nadający połysk oraz pozostawiający świeży zapach, skład: mniej niż 5% niejonowych środków powierzchniowo czynnych</t>
  </si>
  <si>
    <t>delikatne mydło o pH w zakresie 5,5 do 7 i dobrych własciwościach myjących. Mydło wyłącznie w kolorze białym (zamawiający nie dopuszcza  zastosowania innego koloru). Mydło o naturalnym  i niedrażniącym zapachu. Zainstalowane materiały musza umożliwiać ich łatwe i bezproblemowe wykorzystanie</t>
  </si>
  <si>
    <t>płyn do mycia drewna , paneli,płyn czyszczący, odświeżający, pielęgnujący i konserwujący, skład : mniej niż 5% mydła, mniej niż 5% niejonowych środkówpowierzchniowo czynnych, kompozycja zapachowa, płyn zawierający woski.</t>
  </si>
  <si>
    <t>podpałka do grilla 1l</t>
  </si>
  <si>
    <t>podpałka płynna wysokiej jakości, zapewniajaca użytkownikowi maksymalne bezpieczeństwo, dzięki wysokiej temperaturze zapłonu, rozpałka ulega zapłonowi regularnemu bez możliwości doprowadzenia do niekontrolowanego wybuchu</t>
  </si>
  <si>
    <t>chronią dłonie przed zabrudzeniem i środkami chemicznymi, podczas wykonywania prac, bardzo miękkie i przyjemne w dotyku, bardzo wytrzymałe i wielokrotnego użycia, moletkowane po co zwiększa chwytność. Różne rozmiary</t>
  </si>
  <si>
    <t>idealnie dopasowują się do dłoni użytkowniak, zapewniają dużą elastyczność podczas pracy, są bezuciskowe, oraz zapewniają dobrą chwytność podczas różnych prac, dodatkowo są zakończone rolowanym rantem w nadgarstku co poprawia komfort pracy . Różne rozmiary</t>
  </si>
  <si>
    <t>serwetki gastronomiczne (500 szt.)</t>
  </si>
  <si>
    <t>białe , jednowarstwowe, rozmiar 15*15</t>
  </si>
  <si>
    <t xml:space="preserve"> do użytku ręcznego, podstawa wykonana z wysokogatunkowego drewna,do podstawy przytwierdzono solidne włosie, które usunie najróżniejsze zabrudzenie</t>
  </si>
  <si>
    <t>brylki  jak najwieksze, najlepiej pozyskane z drzew liściastych</t>
  </si>
  <si>
    <t>plastikowy z gwintem</t>
  </si>
  <si>
    <t>zmywaki gąbkowe duże         (5 szt)</t>
  </si>
  <si>
    <t>zmywak profilowany , duży , dwuwarstwowy, jedna strona ostra, wymiart 14,5*9*4,5)</t>
  </si>
  <si>
    <t>mop paskowy zapas, 70% wiskoza, 30 % poliester, długość 30 cm</t>
  </si>
  <si>
    <t>ścierki uniwersalne  Jan Niezbędny (10 szt.)</t>
  </si>
  <si>
    <t>ścierki do podłogi Jan Niezbędny</t>
  </si>
  <si>
    <t>wykonana z cienkich włókien, bardzo chłonna i wytrzymała, do stosowania na sucho i na mokro, dwustronna, nie zostawia smug ani włókien , wymiary 50*60 cm</t>
  </si>
  <si>
    <t>odświeżają toaletę po  każdorazowym użyciu, i nadają wodzie niebieski kolor, degradują tłuszcze, upłynniaja osady stałe, , udrażniają przewody kanalizacyjne, wspomagają naturalny proces rozkładu</t>
  </si>
  <si>
    <t xml:space="preserve">talerz płaski, niedzielony , średnica 22 cm, wytrzymały na temperature do 70 stopni </t>
  </si>
  <si>
    <t>torby przeznaczone do kontaktu z żywnościa , wymiary 27*6,5*47 cm</t>
  </si>
  <si>
    <t>przeznaczone do kontaktu z żywnością , wymiary 17 *24 cm</t>
  </si>
  <si>
    <t>worki na śmieci 160l (10szt)</t>
  </si>
  <si>
    <t>worki na śmieci 35l (30 szt)</t>
  </si>
  <si>
    <t>worki na śmieci czarne, mocne z folii LDPE, wymiary 120*87 cm, 10 szt w rolce</t>
  </si>
  <si>
    <t>worki na śmieci , mocne , z folii LDPE , wymiary 50*66 cm, 30 szt w rolce</t>
  </si>
  <si>
    <t>lekka szczotka , wykonana w technologii AFT, doskonale zbiera kurz, brud i włosy, gumowe zakończenie szczotki chroni przed uszkodzeniem podczas sprzątania, specjalne ułożenie włókien pozwala dotrzeć do każdego kąta</t>
  </si>
  <si>
    <t>miotła wykonana z tworzywa sztucznego, 100% polipropylenu, drewniany trzon mocowany w koszu wkrętem, włosie ścięte, długość całkowita 188 cm, długość części roboczej 58 cm, długość njdłuższego włosia 52 cm, długość najkrótszego włosia 37 cm</t>
  </si>
  <si>
    <t>worki na śmieci , mocne, z folii LDPE, wymiary 60*77 cm, 20szt w rolce</t>
  </si>
  <si>
    <t>mop płaski z bawełny DUO 40 cm, przeznaczony do mycia i dezynfekcji wszelkich zmywalnych powierzchni podłogowych, zakładki usztywnione specjalnymi wsadami z tworzywa sztucznego, zapewniającymi stabilne mocowanie w stelażu, frędzle zewnętrzne są długosci 20 mm ilość ściegów 15, slad 100% bawełna, , wymiary nakładki 40 cm, sposób mocowania, języki, uszy , speedy, klips - system DUO</t>
  </si>
  <si>
    <t>wkłady do mopa Ultramax, system 2w1 zapewnia czyszczenie białymi włóknami najdelikatniejszych powierzchni bez zarysowań, czerwone włókna usuwaja najbardziej uporczywe zabrudzenia oraz wszelkie drobinki, wkład łatwy do załozenia dzieki czterem klipsom, wymiary 35*14 cm</t>
  </si>
  <si>
    <t>kostki do spłuczki  (3szt)</t>
  </si>
  <si>
    <t>zmywak spiralny, druciak, miękki</t>
  </si>
  <si>
    <t>Domestos płyn do wc (700-750 ml)</t>
  </si>
  <si>
    <t>w kolorze białym (białość minimum 75%) , niebrudzący, wielowarstwowy (tzn minimum 2 warstwy), 100% celulozy, perforowany, miękki, 150 m</t>
  </si>
  <si>
    <t>Pronto płyn do podłóg (750 ml)</t>
  </si>
  <si>
    <t>ręczniki papierowe zz ( 150 listków)</t>
  </si>
  <si>
    <t>zmywaki druciaki (4 szt)</t>
  </si>
  <si>
    <t>Clin płyn do szyb z pompką (500 ml)</t>
  </si>
  <si>
    <t>Jumbo papier toaletowy (6szt)</t>
  </si>
  <si>
    <t>rękawice gumowe  różne rozmiary</t>
  </si>
  <si>
    <t>rękawiczki lateksowe (100 szt. w opakowaniu , różne rozmiary)</t>
  </si>
  <si>
    <t>2w1 szufelka i zmiotka, zmiotka posiada dwa rodzaje włosia, dzieki swojej budowie i wyprofilowaniu włosia dociera do kątów, szufelka zakończona praktyczną gumką, dzięki czemu precyzyjnie można zgarnąć na nią brud i kurz, praktyczne mocowanie zmiotki do szufelki</t>
  </si>
  <si>
    <t>kij wymienny uniwersalny</t>
  </si>
  <si>
    <t>odświeżacz powietrza aerozol zapas (250-260 ml) do urządzenia Air Wick</t>
  </si>
  <si>
    <t>miękkie i delikatne,  100% wiskozy,  do używania na sucho i na mokro, do prania w pralce, nie zostawiają smug i włókien, wymiary 34*45 cm</t>
  </si>
  <si>
    <t>wkłady mop okrągłe (końcówka z gwintem)</t>
  </si>
  <si>
    <t>wkłady mop płaskie małe (do Viledy)</t>
  </si>
  <si>
    <t>ściągaczka z kijem do usuwania wody z dużych powierzchni</t>
  </si>
  <si>
    <t>szerokość robocza 75 cm, długośc kija 125 cm, szerokość gumowej nakładki 3 cm, uchwyt do mocowania kija, przystosowana do łatwego zbierania nadmiaru wody lub płynów, podwójna guma zbierającą.</t>
  </si>
  <si>
    <t>uniwersalne mleczko w sprayu do czyszczenia wszystkich rodzajów  zabrudzeń w kuchni i łazience</t>
  </si>
  <si>
    <t>Ludwik mleczko czyszczące wybielanie 750 ml</t>
  </si>
  <si>
    <t>ściereczka uniwersalna z 100% mikrofibry  o wymiarach 36*34 cm</t>
  </si>
  <si>
    <t>mleczko Cif (500ml)</t>
  </si>
  <si>
    <t>odświeżacz powietrza Glade Brise aerozol (300ml)</t>
  </si>
  <si>
    <t>odświeżacz powietrza Glade Brise  żel (150g)</t>
  </si>
  <si>
    <t>Płyn do mycia i czyszczenia Ajax,  - 1000 ml</t>
  </si>
  <si>
    <t>Płyn do mycia i czyszczenia   Sidolux  - 1000 ml</t>
  </si>
  <si>
    <t>ścierki vileda Xl microfibre colors (op 4 szt)</t>
  </si>
  <si>
    <t>folia aluminiowa 1 kg</t>
  </si>
  <si>
    <t>do przechowywania, przygotowania i ochrony potraw, odporna na wysoką temperaturę, nadaje się do gotowania, pieczenia i grillowania</t>
  </si>
  <si>
    <t>folia spożywcza (300*29)</t>
  </si>
  <si>
    <t>do pakowania i przechowywania żywności, , zapobiega wysuszaniu i utracie aromatu żywności, wytrzymała, rozciągliwa, samoprzylepna, bezzapachowa</t>
  </si>
  <si>
    <t>Cilit płyn kamień i rdza z pompką - 750 ml</t>
  </si>
  <si>
    <t>produkt gotowy do użycia, służy do usuwania wszelkich osadów, brudu czy kamienia</t>
  </si>
  <si>
    <t>płyn  antybakteryjny,  posiadający mniej niż 5% anionowych i niejonowych powierzchni czynnych, o długotrwałym zapachu do mycia powierzchni : podłogi, ściany, kafelki</t>
  </si>
  <si>
    <t>Pakiet nr 1 art. chemiczne : środki czystości artykuły ogólne</t>
  </si>
  <si>
    <t>formularz cenowy</t>
  </si>
  <si>
    <t>Załącznik 2a do Zapytania ofertowego</t>
  </si>
  <si>
    <t>Nazwa towaru</t>
  </si>
  <si>
    <t>Opis towaru</t>
  </si>
  <si>
    <t>cena jedn. brutto</t>
  </si>
  <si>
    <t xml:space="preserve">wartość zakupównetto </t>
  </si>
  <si>
    <t xml:space="preserve">wartość zakupówbrutto </t>
  </si>
  <si>
    <t>jm</t>
  </si>
  <si>
    <t>Łączna wartość zamówienia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</si>
</sst>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2"/>
      <color theme="1"/>
      <name val="Calibri"/>
      <family val="2"/>
      <charset val="238"/>
      <scheme val="minor"/>
    </font>
    <font>
      <b/>
      <sz val="11"/>
      <color theme="1"/>
      <name val="Calibri"/>
      <family val="2"/>
      <charset val="238"/>
      <scheme val="minor"/>
    </font>
    <font>
      <b/>
      <sz val="10"/>
      <color theme="1"/>
      <name val="Calibri"/>
      <family val="2"/>
      <charset val="238"/>
      <scheme val="minor"/>
    </font>
    <font>
      <sz val="11"/>
      <color rgb="FF212121"/>
      <name val="Calibri"/>
      <family val="2"/>
      <charset val="238"/>
      <scheme val="minor"/>
    </font>
    <font>
      <sz val="14"/>
      <color rgb="FF5C5C5C"/>
      <name val="Arial"/>
      <family val="2"/>
      <charset val="238"/>
    </font>
    <font>
      <sz val="11"/>
      <name val="Calibri"/>
      <family val="2"/>
      <charset val="238"/>
      <scheme val="minor"/>
    </font>
    <font>
      <i/>
      <sz val="11"/>
      <color theme="1"/>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3" fillId="0" borderId="0" xfId="0" applyFont="1"/>
    <xf numFmtId="0" fontId="5" fillId="0" borderId="0" xfId="0" applyFont="1"/>
    <xf numFmtId="2" fontId="2" fillId="0" borderId="1" xfId="0" applyNumberFormat="1"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2" fontId="2" fillId="0" borderId="1" xfId="0" applyNumberFormat="1" applyFont="1" applyBorder="1" applyAlignment="1">
      <alignment horizontal="center" vertical="center"/>
    </xf>
    <xf numFmtId="0" fontId="0" fillId="0" borderId="1" xfId="0" applyFill="1" applyBorder="1" applyAlignment="1">
      <alignment horizontal="center" vertical="center"/>
    </xf>
    <xf numFmtId="2"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0" xfId="0" applyFont="1" applyAlignment="1">
      <alignment horizontal="center"/>
    </xf>
    <xf numFmtId="0" fontId="1" fillId="0" borderId="0" xfId="0" applyFont="1" applyAlignment="1">
      <alignment horizontal="center"/>
    </xf>
    <xf numFmtId="0" fontId="7" fillId="0" borderId="0" xfId="0" applyFont="1" applyAlignment="1">
      <alignment horizontal="left"/>
    </xf>
    <xf numFmtId="0" fontId="2" fillId="0" borderId="1" xfId="0" applyFont="1" applyBorder="1" applyAlignment="1">
      <alignment horizontal="righ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topLeftCell="A55" workbookViewId="0">
      <selection activeCell="B56" sqref="B56"/>
    </sheetView>
  </sheetViews>
  <sheetFormatPr defaultRowHeight="15" x14ac:dyDescent="0.25"/>
  <cols>
    <col min="1" max="1" width="4.85546875" customWidth="1"/>
    <col min="2" max="2" width="17.85546875" customWidth="1"/>
    <col min="3" max="3" width="23.5703125" customWidth="1"/>
    <col min="4" max="4" width="5.28515625" customWidth="1"/>
    <col min="5" max="6" width="9.7109375" customWidth="1"/>
    <col min="7" max="7" width="8.140625" customWidth="1"/>
    <col min="8" max="8" width="12.28515625" customWidth="1"/>
    <col min="9" max="9" width="12.7109375" customWidth="1"/>
  </cols>
  <sheetData>
    <row r="1" spans="1:11" x14ac:dyDescent="0.25">
      <c r="G1" s="19" t="s">
        <v>111</v>
      </c>
      <c r="H1" s="19"/>
      <c r="I1" s="19"/>
      <c r="J1" s="19"/>
      <c r="K1" s="19"/>
    </row>
    <row r="2" spans="1:11" ht="15.75" x14ac:dyDescent="0.25">
      <c r="A2" s="18" t="s">
        <v>109</v>
      </c>
      <c r="B2" s="18"/>
      <c r="C2" s="18"/>
      <c r="D2" s="18"/>
      <c r="E2" s="18"/>
      <c r="F2" s="18"/>
      <c r="G2" s="18"/>
      <c r="H2" s="18"/>
      <c r="I2" s="18"/>
    </row>
    <row r="3" spans="1:11" x14ac:dyDescent="0.25">
      <c r="B3" s="17" t="s">
        <v>110</v>
      </c>
      <c r="C3" s="17"/>
      <c r="D3" s="17"/>
      <c r="E3" s="17"/>
      <c r="F3" s="17"/>
      <c r="G3" s="17"/>
      <c r="H3" s="17"/>
      <c r="I3" s="17"/>
      <c r="J3" s="1"/>
      <c r="K3" s="1"/>
    </row>
    <row r="5" spans="1:11" ht="45" x14ac:dyDescent="0.25">
      <c r="A5" s="4" t="s">
        <v>15</v>
      </c>
      <c r="B5" s="5" t="s">
        <v>112</v>
      </c>
      <c r="C5" s="5" t="s">
        <v>113</v>
      </c>
      <c r="D5" s="6" t="s">
        <v>117</v>
      </c>
      <c r="E5" s="6" t="s">
        <v>10</v>
      </c>
      <c r="F5" s="6" t="s">
        <v>16</v>
      </c>
      <c r="G5" s="6" t="s">
        <v>114</v>
      </c>
      <c r="H5" s="6" t="s">
        <v>115</v>
      </c>
      <c r="I5" s="6" t="s">
        <v>116</v>
      </c>
    </row>
    <row r="6" spans="1:11" ht="150" x14ac:dyDescent="0.25">
      <c r="A6" s="7">
        <v>1</v>
      </c>
      <c r="B6" s="13" t="s">
        <v>99</v>
      </c>
      <c r="C6" s="13" t="s">
        <v>11</v>
      </c>
      <c r="D6" s="7" t="s">
        <v>17</v>
      </c>
      <c r="E6" s="7">
        <v>20</v>
      </c>
      <c r="F6" s="8"/>
      <c r="G6" s="8"/>
      <c r="H6" s="9">
        <f>E6*F6</f>
        <v>0</v>
      </c>
      <c r="I6" s="9">
        <f>E6*G6</f>
        <v>0</v>
      </c>
    </row>
    <row r="7" spans="1:11" ht="120" x14ac:dyDescent="0.25">
      <c r="A7" s="7">
        <v>2</v>
      </c>
      <c r="B7" s="13" t="s">
        <v>100</v>
      </c>
      <c r="C7" s="13" t="s">
        <v>108</v>
      </c>
      <c r="D7" s="7" t="s">
        <v>17</v>
      </c>
      <c r="E7" s="7">
        <v>30</v>
      </c>
      <c r="F7" s="8"/>
      <c r="G7" s="8"/>
      <c r="H7" s="9">
        <f t="shared" ref="H7:H58" si="0">E7*F7</f>
        <v>0</v>
      </c>
      <c r="I7" s="9">
        <f t="shared" ref="I7:I58" si="1">E7*G7</f>
        <v>0</v>
      </c>
    </row>
    <row r="8" spans="1:11" ht="75" x14ac:dyDescent="0.25">
      <c r="A8" s="7">
        <v>3</v>
      </c>
      <c r="B8" s="13" t="s">
        <v>106</v>
      </c>
      <c r="C8" s="13" t="s">
        <v>107</v>
      </c>
      <c r="D8" s="7" t="s">
        <v>17</v>
      </c>
      <c r="E8" s="7">
        <v>10</v>
      </c>
      <c r="F8" s="8"/>
      <c r="G8" s="8"/>
      <c r="H8" s="9">
        <f t="shared" si="0"/>
        <v>0</v>
      </c>
      <c r="I8" s="9">
        <f t="shared" si="1"/>
        <v>0</v>
      </c>
    </row>
    <row r="9" spans="1:11" ht="75" x14ac:dyDescent="0.25">
      <c r="A9" s="7">
        <v>4</v>
      </c>
      <c r="B9" s="13" t="s">
        <v>94</v>
      </c>
      <c r="C9" s="13" t="s">
        <v>93</v>
      </c>
      <c r="D9" s="7" t="s">
        <v>17</v>
      </c>
      <c r="E9" s="7">
        <v>40</v>
      </c>
      <c r="F9" s="8"/>
      <c r="G9" s="8"/>
      <c r="H9" s="9">
        <f t="shared" si="0"/>
        <v>0</v>
      </c>
      <c r="I9" s="9">
        <f t="shared" si="1"/>
        <v>0</v>
      </c>
    </row>
    <row r="10" spans="1:11" ht="135" x14ac:dyDescent="0.25">
      <c r="A10" s="7">
        <v>5</v>
      </c>
      <c r="B10" s="13" t="s">
        <v>81</v>
      </c>
      <c r="C10" s="13" t="s">
        <v>43</v>
      </c>
      <c r="D10" s="7" t="s">
        <v>17</v>
      </c>
      <c r="E10" s="7">
        <v>50</v>
      </c>
      <c r="F10" s="8"/>
      <c r="G10" s="8"/>
      <c r="H10" s="9">
        <f t="shared" si="0"/>
        <v>0</v>
      </c>
      <c r="I10" s="9">
        <f t="shared" si="1"/>
        <v>0</v>
      </c>
    </row>
    <row r="11" spans="1:11" ht="120" x14ac:dyDescent="0.25">
      <c r="A11" s="7">
        <v>6</v>
      </c>
      <c r="B11" s="13" t="s">
        <v>76</v>
      </c>
      <c r="C11" s="13" t="s">
        <v>14</v>
      </c>
      <c r="D11" s="7" t="s">
        <v>17</v>
      </c>
      <c r="E11" s="7">
        <v>50</v>
      </c>
      <c r="F11" s="8"/>
      <c r="G11" s="8"/>
      <c r="H11" s="9">
        <f t="shared" si="0"/>
        <v>0</v>
      </c>
      <c r="I11" s="9">
        <f t="shared" si="1"/>
        <v>0</v>
      </c>
    </row>
    <row r="12" spans="1:11" ht="120" x14ac:dyDescent="0.25">
      <c r="A12" s="7">
        <v>7</v>
      </c>
      <c r="B12" s="13" t="s">
        <v>82</v>
      </c>
      <c r="C12" s="13" t="s">
        <v>77</v>
      </c>
      <c r="D12" s="7" t="s">
        <v>26</v>
      </c>
      <c r="E12" s="7">
        <v>40</v>
      </c>
      <c r="F12" s="8"/>
      <c r="G12" s="8"/>
      <c r="H12" s="9">
        <f t="shared" si="0"/>
        <v>0</v>
      </c>
      <c r="I12" s="9">
        <f t="shared" si="1"/>
        <v>0</v>
      </c>
    </row>
    <row r="13" spans="1:11" ht="30" x14ac:dyDescent="0.25">
      <c r="A13" s="7">
        <v>8</v>
      </c>
      <c r="B13" s="13" t="s">
        <v>86</v>
      </c>
      <c r="C13" s="14" t="s">
        <v>54</v>
      </c>
      <c r="D13" s="7" t="s">
        <v>17</v>
      </c>
      <c r="E13" s="7">
        <v>5</v>
      </c>
      <c r="F13" s="8"/>
      <c r="G13" s="8"/>
      <c r="H13" s="9">
        <f t="shared" si="0"/>
        <v>0</v>
      </c>
      <c r="I13" s="9">
        <f t="shared" si="1"/>
        <v>0</v>
      </c>
    </row>
    <row r="14" spans="1:11" ht="135" x14ac:dyDescent="0.25">
      <c r="A14" s="7">
        <v>9</v>
      </c>
      <c r="B14" s="13" t="s">
        <v>74</v>
      </c>
      <c r="C14" s="13" t="s">
        <v>61</v>
      </c>
      <c r="D14" s="7" t="s">
        <v>26</v>
      </c>
      <c r="E14" s="7">
        <v>20</v>
      </c>
      <c r="F14" s="8"/>
      <c r="G14" s="8"/>
      <c r="H14" s="9">
        <f t="shared" si="0"/>
        <v>0</v>
      </c>
      <c r="I14" s="9">
        <f t="shared" si="1"/>
        <v>0</v>
      </c>
    </row>
    <row r="15" spans="1:11" ht="120" x14ac:dyDescent="0.25">
      <c r="A15" s="7">
        <v>10</v>
      </c>
      <c r="B15" s="13" t="s">
        <v>5</v>
      </c>
      <c r="C15" s="13" t="s">
        <v>18</v>
      </c>
      <c r="D15" s="7" t="s">
        <v>17</v>
      </c>
      <c r="E15" s="7">
        <v>20</v>
      </c>
      <c r="F15" s="8"/>
      <c r="G15" s="8"/>
      <c r="H15" s="9">
        <f t="shared" si="0"/>
        <v>0</v>
      </c>
      <c r="I15" s="9">
        <f t="shared" si="1"/>
        <v>0</v>
      </c>
    </row>
    <row r="16" spans="1:11" ht="180" x14ac:dyDescent="0.25">
      <c r="A16" s="7">
        <v>11</v>
      </c>
      <c r="B16" s="13" t="s">
        <v>0</v>
      </c>
      <c r="C16" s="13" t="s">
        <v>70</v>
      </c>
      <c r="D16" s="7" t="s">
        <v>17</v>
      </c>
      <c r="E16" s="7">
        <v>3</v>
      </c>
      <c r="F16" s="8"/>
      <c r="G16" s="8"/>
      <c r="H16" s="9">
        <f t="shared" si="0"/>
        <v>0</v>
      </c>
      <c r="I16" s="9">
        <f t="shared" si="1"/>
        <v>0</v>
      </c>
    </row>
    <row r="17" spans="1:9" ht="105" x14ac:dyDescent="0.25">
      <c r="A17" s="7">
        <v>12</v>
      </c>
      <c r="B17" s="14" t="s">
        <v>96</v>
      </c>
      <c r="C17" s="13" t="s">
        <v>12</v>
      </c>
      <c r="D17" s="7" t="s">
        <v>17</v>
      </c>
      <c r="E17" s="7">
        <v>50</v>
      </c>
      <c r="F17" s="8"/>
      <c r="G17" s="8"/>
      <c r="H17" s="9">
        <f t="shared" si="0"/>
        <v>0</v>
      </c>
      <c r="I17" s="9">
        <f t="shared" si="1"/>
        <v>0</v>
      </c>
    </row>
    <row r="18" spans="1:9" ht="105" x14ac:dyDescent="0.25">
      <c r="A18" s="7">
        <v>13</v>
      </c>
      <c r="B18" s="13" t="s">
        <v>2</v>
      </c>
      <c r="C18" s="13" t="s">
        <v>39</v>
      </c>
      <c r="D18" s="7" t="s">
        <v>26</v>
      </c>
      <c r="E18" s="7">
        <v>100</v>
      </c>
      <c r="F18" s="8"/>
      <c r="G18" s="8"/>
      <c r="H18" s="9">
        <f t="shared" si="0"/>
        <v>0</v>
      </c>
      <c r="I18" s="9">
        <f t="shared" si="1"/>
        <v>0</v>
      </c>
    </row>
    <row r="19" spans="1:9" ht="210" x14ac:dyDescent="0.25">
      <c r="A19" s="7">
        <v>14</v>
      </c>
      <c r="B19" s="13" t="s">
        <v>1</v>
      </c>
      <c r="C19" s="13" t="s">
        <v>44</v>
      </c>
      <c r="D19" s="7" t="s">
        <v>17</v>
      </c>
      <c r="E19" s="7">
        <v>20</v>
      </c>
      <c r="F19" s="8"/>
      <c r="G19" s="8"/>
      <c r="H19" s="9">
        <f t="shared" si="0"/>
        <v>0</v>
      </c>
      <c r="I19" s="9">
        <f t="shared" si="1"/>
        <v>0</v>
      </c>
    </row>
    <row r="20" spans="1:9" ht="60" x14ac:dyDescent="0.25">
      <c r="A20" s="7">
        <v>15</v>
      </c>
      <c r="B20" s="13" t="s">
        <v>97</v>
      </c>
      <c r="C20" s="13" t="s">
        <v>41</v>
      </c>
      <c r="D20" s="7" t="s">
        <v>17</v>
      </c>
      <c r="E20" s="7">
        <v>80</v>
      </c>
      <c r="F20" s="8"/>
      <c r="G20" s="8"/>
      <c r="H20" s="9">
        <f t="shared" si="0"/>
        <v>0</v>
      </c>
      <c r="I20" s="9">
        <f t="shared" si="1"/>
        <v>0</v>
      </c>
    </row>
    <row r="21" spans="1:9" ht="75" x14ac:dyDescent="0.25">
      <c r="A21" s="7">
        <v>16</v>
      </c>
      <c r="B21" s="13" t="s">
        <v>87</v>
      </c>
      <c r="C21" s="13" t="s">
        <v>42</v>
      </c>
      <c r="D21" s="7" t="s">
        <v>17</v>
      </c>
      <c r="E21" s="7">
        <v>10</v>
      </c>
      <c r="F21" s="8"/>
      <c r="G21" s="8"/>
      <c r="H21" s="9">
        <f t="shared" si="0"/>
        <v>0</v>
      </c>
      <c r="I21" s="9">
        <f t="shared" si="1"/>
        <v>0</v>
      </c>
    </row>
    <row r="22" spans="1:9" ht="45" x14ac:dyDescent="0.25">
      <c r="A22" s="7">
        <v>17</v>
      </c>
      <c r="B22" s="13" t="s">
        <v>98</v>
      </c>
      <c r="C22" s="13" t="s">
        <v>41</v>
      </c>
      <c r="D22" s="7" t="s">
        <v>17</v>
      </c>
      <c r="E22" s="7">
        <v>10</v>
      </c>
      <c r="F22" s="8"/>
      <c r="G22" s="8"/>
      <c r="H22" s="9">
        <f t="shared" si="0"/>
        <v>0</v>
      </c>
      <c r="I22" s="9">
        <f t="shared" si="1"/>
        <v>0</v>
      </c>
    </row>
    <row r="23" spans="1:9" ht="75" x14ac:dyDescent="0.25">
      <c r="A23" s="7">
        <v>18</v>
      </c>
      <c r="B23" s="13" t="s">
        <v>19</v>
      </c>
      <c r="C23" s="13" t="s">
        <v>20</v>
      </c>
      <c r="D23" s="7" t="s">
        <v>26</v>
      </c>
      <c r="E23" s="7">
        <v>1</v>
      </c>
      <c r="F23" s="8"/>
      <c r="G23" s="8"/>
      <c r="H23" s="9">
        <f t="shared" si="0"/>
        <v>0</v>
      </c>
      <c r="I23" s="9">
        <f t="shared" si="1"/>
        <v>0</v>
      </c>
    </row>
    <row r="24" spans="1:9" ht="75" x14ac:dyDescent="0.25">
      <c r="A24" s="7">
        <v>19</v>
      </c>
      <c r="B24" s="13" t="s">
        <v>21</v>
      </c>
      <c r="C24" s="13" t="s">
        <v>22</v>
      </c>
      <c r="D24" s="7" t="s">
        <v>26</v>
      </c>
      <c r="E24" s="7">
        <v>1</v>
      </c>
      <c r="F24" s="8"/>
      <c r="G24" s="8"/>
      <c r="H24" s="9">
        <f t="shared" si="0"/>
        <v>0</v>
      </c>
      <c r="I24" s="9">
        <f t="shared" si="1"/>
        <v>0</v>
      </c>
    </row>
    <row r="25" spans="1:9" ht="75" x14ac:dyDescent="0.25">
      <c r="A25" s="7">
        <v>20</v>
      </c>
      <c r="B25" s="13" t="s">
        <v>23</v>
      </c>
      <c r="C25" s="13" t="s">
        <v>24</v>
      </c>
      <c r="D25" s="7" t="s">
        <v>26</v>
      </c>
      <c r="E25" s="7">
        <v>1</v>
      </c>
      <c r="F25" s="8"/>
      <c r="G25" s="8"/>
      <c r="H25" s="9">
        <f t="shared" si="0"/>
        <v>0</v>
      </c>
      <c r="I25" s="9">
        <f t="shared" si="1"/>
        <v>0</v>
      </c>
    </row>
    <row r="26" spans="1:9" ht="75" x14ac:dyDescent="0.25">
      <c r="A26" s="7">
        <v>21</v>
      </c>
      <c r="B26" s="13" t="s">
        <v>25</v>
      </c>
      <c r="C26" s="13" t="s">
        <v>13</v>
      </c>
      <c r="D26" s="7" t="s">
        <v>26</v>
      </c>
      <c r="E26" s="7">
        <v>1</v>
      </c>
      <c r="F26" s="8"/>
      <c r="G26" s="8"/>
      <c r="H26" s="9">
        <f t="shared" si="0"/>
        <v>0</v>
      </c>
      <c r="I26" s="9">
        <f t="shared" si="1"/>
        <v>0</v>
      </c>
    </row>
    <row r="27" spans="1:9" ht="75" x14ac:dyDescent="0.25">
      <c r="A27" s="7">
        <v>22</v>
      </c>
      <c r="B27" s="13" t="s">
        <v>27</v>
      </c>
      <c r="C27" s="13" t="s">
        <v>62</v>
      </c>
      <c r="D27" s="7" t="s">
        <v>26</v>
      </c>
      <c r="E27" s="7">
        <v>1</v>
      </c>
      <c r="F27" s="8"/>
      <c r="G27" s="8"/>
      <c r="H27" s="9">
        <f t="shared" si="0"/>
        <v>0</v>
      </c>
      <c r="I27" s="9">
        <f t="shared" si="1"/>
        <v>0</v>
      </c>
    </row>
    <row r="28" spans="1:9" ht="75" x14ac:dyDescent="0.25">
      <c r="A28" s="7">
        <v>23</v>
      </c>
      <c r="B28" s="13" t="s">
        <v>28</v>
      </c>
      <c r="C28" s="13" t="s">
        <v>29</v>
      </c>
      <c r="D28" s="7" t="s">
        <v>26</v>
      </c>
      <c r="E28" s="7">
        <v>1</v>
      </c>
      <c r="F28" s="8"/>
      <c r="G28" s="8"/>
      <c r="H28" s="9">
        <f t="shared" si="0"/>
        <v>0</v>
      </c>
      <c r="I28" s="9">
        <f t="shared" si="1"/>
        <v>0</v>
      </c>
    </row>
    <row r="29" spans="1:9" ht="195" x14ac:dyDescent="0.25">
      <c r="A29" s="7">
        <v>24</v>
      </c>
      <c r="B29" s="13" t="s">
        <v>46</v>
      </c>
      <c r="C29" s="13" t="s">
        <v>47</v>
      </c>
      <c r="D29" s="7" t="s">
        <v>26</v>
      </c>
      <c r="E29" s="7">
        <v>1</v>
      </c>
      <c r="F29" s="8"/>
      <c r="G29" s="8"/>
      <c r="H29" s="9">
        <f t="shared" si="0"/>
        <v>0</v>
      </c>
      <c r="I29" s="9">
        <f t="shared" si="1"/>
        <v>0</v>
      </c>
    </row>
    <row r="30" spans="1:9" ht="180" x14ac:dyDescent="0.25">
      <c r="A30" s="7">
        <v>25</v>
      </c>
      <c r="B30" s="13" t="s">
        <v>78</v>
      </c>
      <c r="C30" s="13" t="s">
        <v>45</v>
      </c>
      <c r="D30" s="7" t="s">
        <v>17</v>
      </c>
      <c r="E30" s="7">
        <v>50</v>
      </c>
      <c r="F30" s="8"/>
      <c r="G30" s="8"/>
      <c r="H30" s="9">
        <f t="shared" si="0"/>
        <v>0</v>
      </c>
      <c r="I30" s="9">
        <f t="shared" si="1"/>
        <v>0</v>
      </c>
    </row>
    <row r="31" spans="1:9" ht="135" x14ac:dyDescent="0.25">
      <c r="A31" s="7">
        <v>26</v>
      </c>
      <c r="B31" s="13" t="s">
        <v>4</v>
      </c>
      <c r="C31" s="13" t="s">
        <v>30</v>
      </c>
      <c r="D31" s="7" t="s">
        <v>17</v>
      </c>
      <c r="E31" s="7">
        <v>30</v>
      </c>
      <c r="F31" s="8"/>
      <c r="G31" s="8"/>
      <c r="H31" s="9">
        <f t="shared" si="0"/>
        <v>0</v>
      </c>
      <c r="I31" s="9">
        <f t="shared" si="1"/>
        <v>0</v>
      </c>
    </row>
    <row r="32" spans="1:9" ht="180" x14ac:dyDescent="0.25">
      <c r="A32" s="7">
        <v>27</v>
      </c>
      <c r="B32" s="13" t="s">
        <v>79</v>
      </c>
      <c r="C32" s="13" t="s">
        <v>40</v>
      </c>
      <c r="D32" s="7" t="s">
        <v>26</v>
      </c>
      <c r="E32" s="7">
        <v>200</v>
      </c>
      <c r="F32" s="8"/>
      <c r="G32" s="8"/>
      <c r="H32" s="9">
        <f t="shared" si="0"/>
        <v>0</v>
      </c>
      <c r="I32" s="9">
        <f t="shared" si="1"/>
        <v>0</v>
      </c>
    </row>
    <row r="33" spans="1:9" ht="165" x14ac:dyDescent="0.25">
      <c r="A33" s="7">
        <v>28</v>
      </c>
      <c r="B33" s="13" t="s">
        <v>83</v>
      </c>
      <c r="C33" s="13" t="s">
        <v>48</v>
      </c>
      <c r="D33" s="7" t="s">
        <v>26</v>
      </c>
      <c r="E33" s="7">
        <v>5</v>
      </c>
      <c r="F33" s="8"/>
      <c r="G33" s="8"/>
      <c r="H33" s="9">
        <f t="shared" si="0"/>
        <v>0</v>
      </c>
      <c r="I33" s="9">
        <f t="shared" si="1"/>
        <v>0</v>
      </c>
    </row>
    <row r="34" spans="1:9" ht="195" x14ac:dyDescent="0.25">
      <c r="A34" s="7">
        <v>29</v>
      </c>
      <c r="B34" s="13" t="s">
        <v>84</v>
      </c>
      <c r="C34" s="13" t="s">
        <v>49</v>
      </c>
      <c r="D34" s="7" t="s">
        <v>26</v>
      </c>
      <c r="E34" s="7">
        <v>9</v>
      </c>
      <c r="F34" s="8"/>
      <c r="G34" s="8"/>
      <c r="H34" s="9">
        <f t="shared" si="0"/>
        <v>0</v>
      </c>
      <c r="I34" s="9">
        <f t="shared" si="1"/>
        <v>0</v>
      </c>
    </row>
    <row r="35" spans="1:9" ht="30" x14ac:dyDescent="0.25">
      <c r="A35" s="7">
        <v>30</v>
      </c>
      <c r="B35" s="13" t="s">
        <v>31</v>
      </c>
      <c r="C35" s="14"/>
      <c r="D35" s="7" t="s">
        <v>26</v>
      </c>
      <c r="E35" s="7">
        <v>1</v>
      </c>
      <c r="F35" s="8"/>
      <c r="G35" s="8"/>
      <c r="H35" s="9">
        <f t="shared" si="0"/>
        <v>0</v>
      </c>
      <c r="I35" s="9">
        <f t="shared" si="1"/>
        <v>0</v>
      </c>
    </row>
    <row r="36" spans="1:9" ht="45" x14ac:dyDescent="0.25">
      <c r="A36" s="7">
        <v>31</v>
      </c>
      <c r="B36" s="13" t="s">
        <v>50</v>
      </c>
      <c r="C36" s="13" t="s">
        <v>51</v>
      </c>
      <c r="D36" s="7" t="s">
        <v>26</v>
      </c>
      <c r="E36" s="7">
        <v>40</v>
      </c>
      <c r="F36" s="8"/>
      <c r="G36" s="8"/>
      <c r="H36" s="9">
        <f t="shared" si="0"/>
        <v>0</v>
      </c>
      <c r="I36" s="9">
        <f t="shared" si="1"/>
        <v>0</v>
      </c>
    </row>
    <row r="37" spans="1:9" ht="120" x14ac:dyDescent="0.25">
      <c r="A37" s="7">
        <v>32</v>
      </c>
      <c r="B37" s="14" t="s">
        <v>6</v>
      </c>
      <c r="C37" s="13" t="s">
        <v>52</v>
      </c>
      <c r="D37" s="7" t="s">
        <v>17</v>
      </c>
      <c r="E37" s="7">
        <v>2</v>
      </c>
      <c r="F37" s="8"/>
      <c r="G37" s="8"/>
      <c r="H37" s="9">
        <f t="shared" si="0"/>
        <v>0</v>
      </c>
      <c r="I37" s="9">
        <f t="shared" si="1"/>
        <v>0</v>
      </c>
    </row>
    <row r="38" spans="1:9" ht="165" x14ac:dyDescent="0.25">
      <c r="A38" s="7">
        <v>33</v>
      </c>
      <c r="B38" s="13" t="s">
        <v>7</v>
      </c>
      <c r="C38" s="13" t="s">
        <v>69</v>
      </c>
      <c r="D38" s="7" t="s">
        <v>17</v>
      </c>
      <c r="E38" s="7">
        <v>2</v>
      </c>
      <c r="F38" s="8"/>
      <c r="G38" s="8"/>
      <c r="H38" s="9">
        <f t="shared" si="0"/>
        <v>0</v>
      </c>
      <c r="I38" s="9">
        <f t="shared" si="1"/>
        <v>0</v>
      </c>
    </row>
    <row r="39" spans="1:9" ht="195" x14ac:dyDescent="0.25">
      <c r="A39" s="7">
        <v>34</v>
      </c>
      <c r="B39" s="14" t="s">
        <v>3</v>
      </c>
      <c r="C39" s="13" t="s">
        <v>85</v>
      </c>
      <c r="D39" s="7" t="s">
        <v>17</v>
      </c>
      <c r="E39" s="7">
        <v>1</v>
      </c>
      <c r="F39" s="8"/>
      <c r="G39" s="8"/>
      <c r="H39" s="9">
        <f t="shared" si="0"/>
        <v>0</v>
      </c>
      <c r="I39" s="9">
        <f t="shared" si="1"/>
        <v>0</v>
      </c>
    </row>
    <row r="40" spans="1:9" ht="120" x14ac:dyDescent="0.25">
      <c r="A40" s="7">
        <v>35</v>
      </c>
      <c r="B40" s="13" t="s">
        <v>59</v>
      </c>
      <c r="C40" s="13" t="s">
        <v>60</v>
      </c>
      <c r="D40" s="7" t="s">
        <v>17</v>
      </c>
      <c r="E40" s="7">
        <v>20</v>
      </c>
      <c r="F40" s="8"/>
      <c r="G40" s="8"/>
      <c r="H40" s="9">
        <f t="shared" si="0"/>
        <v>0</v>
      </c>
      <c r="I40" s="9">
        <f t="shared" si="1"/>
        <v>0</v>
      </c>
    </row>
    <row r="41" spans="1:9" ht="105" x14ac:dyDescent="0.25">
      <c r="A41" s="7">
        <v>36</v>
      </c>
      <c r="B41" s="13" t="s">
        <v>58</v>
      </c>
      <c r="C41" s="13" t="s">
        <v>88</v>
      </c>
      <c r="D41" s="7" t="s">
        <v>26</v>
      </c>
      <c r="E41" s="7">
        <v>20</v>
      </c>
      <c r="F41" s="8"/>
      <c r="G41" s="8"/>
      <c r="H41" s="9">
        <f t="shared" si="0"/>
        <v>0</v>
      </c>
      <c r="I41" s="9">
        <f t="shared" si="1"/>
        <v>0</v>
      </c>
    </row>
    <row r="42" spans="1:9" ht="45" x14ac:dyDescent="0.25">
      <c r="A42" s="7">
        <v>37</v>
      </c>
      <c r="B42" s="13" t="s">
        <v>101</v>
      </c>
      <c r="C42" s="13" t="s">
        <v>95</v>
      </c>
      <c r="D42" s="7" t="s">
        <v>26</v>
      </c>
      <c r="E42" s="7">
        <v>30</v>
      </c>
      <c r="F42" s="8"/>
      <c r="G42" s="8"/>
      <c r="H42" s="9">
        <f t="shared" si="0"/>
        <v>0</v>
      </c>
      <c r="I42" s="9">
        <f t="shared" si="1"/>
        <v>0</v>
      </c>
    </row>
    <row r="43" spans="1:9" ht="45" x14ac:dyDescent="0.25">
      <c r="A43" s="7">
        <v>38</v>
      </c>
      <c r="B43" s="13" t="s">
        <v>32</v>
      </c>
      <c r="C43" s="13" t="s">
        <v>63</v>
      </c>
      <c r="D43" s="7" t="s">
        <v>26</v>
      </c>
      <c r="E43" s="7">
        <v>1</v>
      </c>
      <c r="F43" s="8"/>
      <c r="G43" s="8"/>
      <c r="H43" s="9">
        <f t="shared" si="0"/>
        <v>0</v>
      </c>
      <c r="I43" s="9">
        <f t="shared" si="1"/>
        <v>0</v>
      </c>
    </row>
    <row r="44" spans="1:9" ht="45" x14ac:dyDescent="0.25">
      <c r="A44" s="7">
        <v>39</v>
      </c>
      <c r="B44" s="13" t="s">
        <v>33</v>
      </c>
      <c r="C44" s="13" t="s">
        <v>64</v>
      </c>
      <c r="D44" s="7" t="s">
        <v>26</v>
      </c>
      <c r="E44" s="7">
        <v>2</v>
      </c>
      <c r="F44" s="8"/>
      <c r="G44" s="8"/>
      <c r="H44" s="9">
        <f t="shared" si="0"/>
        <v>0</v>
      </c>
      <c r="I44" s="9">
        <f t="shared" si="1"/>
        <v>0</v>
      </c>
    </row>
    <row r="45" spans="1:9" ht="45" x14ac:dyDescent="0.25">
      <c r="A45" s="7">
        <v>40</v>
      </c>
      <c r="B45" s="13" t="s">
        <v>8</v>
      </c>
      <c r="C45" s="13" t="s">
        <v>53</v>
      </c>
      <c r="D45" s="7" t="s">
        <v>26</v>
      </c>
      <c r="E45" s="7">
        <v>2</v>
      </c>
      <c r="F45" s="8"/>
      <c r="G45" s="8"/>
      <c r="H45" s="9">
        <f t="shared" si="0"/>
        <v>0</v>
      </c>
      <c r="I45" s="9">
        <f t="shared" si="1"/>
        <v>0</v>
      </c>
    </row>
    <row r="46" spans="1:9" ht="45" x14ac:dyDescent="0.25">
      <c r="A46" s="7">
        <v>41</v>
      </c>
      <c r="B46" s="13" t="s">
        <v>89</v>
      </c>
      <c r="C46" s="13" t="s">
        <v>57</v>
      </c>
      <c r="D46" s="7" t="s">
        <v>17</v>
      </c>
      <c r="E46" s="7">
        <v>20</v>
      </c>
      <c r="F46" s="8"/>
      <c r="G46" s="8"/>
      <c r="H46" s="9">
        <f t="shared" si="0"/>
        <v>0</v>
      </c>
      <c r="I46" s="9">
        <f t="shared" si="1"/>
        <v>0</v>
      </c>
    </row>
    <row r="47" spans="1:9" ht="285" x14ac:dyDescent="0.25">
      <c r="A47" s="7">
        <v>42</v>
      </c>
      <c r="B47" s="13" t="s">
        <v>9</v>
      </c>
      <c r="C47" s="13" t="s">
        <v>72</v>
      </c>
      <c r="D47" s="7" t="s">
        <v>17</v>
      </c>
      <c r="E47" s="7">
        <v>2</v>
      </c>
      <c r="F47" s="8"/>
      <c r="G47" s="8"/>
      <c r="H47" s="9">
        <f t="shared" si="0"/>
        <v>0</v>
      </c>
      <c r="I47" s="9">
        <f t="shared" si="1"/>
        <v>0</v>
      </c>
    </row>
    <row r="48" spans="1:9" ht="210" x14ac:dyDescent="0.25">
      <c r="A48" s="7">
        <v>43</v>
      </c>
      <c r="B48" s="13" t="s">
        <v>90</v>
      </c>
      <c r="C48" s="13" t="s">
        <v>73</v>
      </c>
      <c r="D48" s="7" t="s">
        <v>17</v>
      </c>
      <c r="E48" s="7">
        <v>30</v>
      </c>
      <c r="F48" s="8"/>
      <c r="G48" s="8"/>
      <c r="H48" s="9">
        <f t="shared" si="0"/>
        <v>0</v>
      </c>
      <c r="I48" s="9">
        <f t="shared" si="1"/>
        <v>0</v>
      </c>
    </row>
    <row r="49" spans="1:11" ht="60" x14ac:dyDescent="0.25">
      <c r="A49" s="7">
        <v>44</v>
      </c>
      <c r="B49" s="13" t="s">
        <v>65</v>
      </c>
      <c r="C49" s="13" t="s">
        <v>67</v>
      </c>
      <c r="D49" s="7" t="s">
        <v>17</v>
      </c>
      <c r="E49" s="7">
        <v>200</v>
      </c>
      <c r="F49" s="8"/>
      <c r="G49" s="8"/>
      <c r="H49" s="9">
        <f t="shared" si="0"/>
        <v>0</v>
      </c>
      <c r="I49" s="9">
        <f t="shared" si="1"/>
        <v>0</v>
      </c>
    </row>
    <row r="50" spans="1:11" ht="45" x14ac:dyDescent="0.25">
      <c r="A50" s="7">
        <v>45</v>
      </c>
      <c r="B50" s="13" t="s">
        <v>66</v>
      </c>
      <c r="C50" s="13" t="s">
        <v>68</v>
      </c>
      <c r="D50" s="7" t="s">
        <v>17</v>
      </c>
      <c r="E50" s="7">
        <v>200</v>
      </c>
      <c r="F50" s="8"/>
      <c r="G50" s="8"/>
      <c r="H50" s="9">
        <f t="shared" si="0"/>
        <v>0</v>
      </c>
      <c r="I50" s="9">
        <f t="shared" si="1"/>
        <v>0</v>
      </c>
    </row>
    <row r="51" spans="1:11" ht="45" x14ac:dyDescent="0.25">
      <c r="A51" s="7">
        <v>46</v>
      </c>
      <c r="B51" s="13" t="s">
        <v>34</v>
      </c>
      <c r="C51" s="13" t="s">
        <v>71</v>
      </c>
      <c r="D51" s="7" t="s">
        <v>17</v>
      </c>
      <c r="E51" s="7">
        <v>200</v>
      </c>
      <c r="F51" s="8"/>
      <c r="G51" s="8"/>
      <c r="H51" s="9">
        <f t="shared" si="0"/>
        <v>0</v>
      </c>
      <c r="I51" s="9">
        <f t="shared" si="1"/>
        <v>0</v>
      </c>
    </row>
    <row r="52" spans="1:11" ht="210" x14ac:dyDescent="0.25">
      <c r="A52" s="7">
        <v>47</v>
      </c>
      <c r="B52" s="13" t="s">
        <v>35</v>
      </c>
      <c r="C52" s="13" t="s">
        <v>38</v>
      </c>
      <c r="D52" s="7" t="s">
        <v>26</v>
      </c>
      <c r="E52" s="7">
        <v>2</v>
      </c>
      <c r="F52" s="8"/>
      <c r="G52" s="8"/>
      <c r="H52" s="9">
        <f t="shared" si="0"/>
        <v>0</v>
      </c>
      <c r="I52" s="9">
        <f t="shared" si="1"/>
        <v>0</v>
      </c>
    </row>
    <row r="53" spans="1:11" ht="30" x14ac:dyDescent="0.25">
      <c r="A53" s="7">
        <v>48</v>
      </c>
      <c r="B53" s="13" t="s">
        <v>80</v>
      </c>
      <c r="C53" s="13" t="s">
        <v>75</v>
      </c>
      <c r="D53" s="7" t="s">
        <v>17</v>
      </c>
      <c r="E53" s="7">
        <v>10</v>
      </c>
      <c r="F53" s="8"/>
      <c r="G53" s="8"/>
      <c r="H53" s="9">
        <f t="shared" si="0"/>
        <v>0</v>
      </c>
      <c r="I53" s="9">
        <f t="shared" si="1"/>
        <v>0</v>
      </c>
    </row>
    <row r="54" spans="1:11" ht="60" x14ac:dyDescent="0.25">
      <c r="A54" s="7">
        <v>49</v>
      </c>
      <c r="B54" s="13" t="s">
        <v>55</v>
      </c>
      <c r="C54" s="13" t="s">
        <v>56</v>
      </c>
      <c r="D54" s="7" t="s">
        <v>26</v>
      </c>
      <c r="E54" s="7">
        <v>20</v>
      </c>
      <c r="F54" s="8"/>
      <c r="G54" s="8"/>
      <c r="H54" s="9">
        <f t="shared" si="0"/>
        <v>0</v>
      </c>
      <c r="I54" s="9">
        <f t="shared" si="1"/>
        <v>0</v>
      </c>
    </row>
    <row r="55" spans="1:11" ht="45" x14ac:dyDescent="0.25">
      <c r="A55" s="7">
        <v>50</v>
      </c>
      <c r="B55" s="13" t="s">
        <v>36</v>
      </c>
      <c r="C55" s="13" t="s">
        <v>37</v>
      </c>
      <c r="D55" s="7" t="s">
        <v>26</v>
      </c>
      <c r="E55" s="7">
        <v>10</v>
      </c>
      <c r="F55" s="8"/>
      <c r="G55" s="8"/>
      <c r="H55" s="9">
        <f t="shared" si="0"/>
        <v>0</v>
      </c>
      <c r="I55" s="9">
        <f t="shared" si="1"/>
        <v>0</v>
      </c>
    </row>
    <row r="56" spans="1:11" ht="150" x14ac:dyDescent="0.25">
      <c r="A56" s="7">
        <v>51</v>
      </c>
      <c r="B56" s="15" t="s">
        <v>91</v>
      </c>
      <c r="C56" s="16" t="s">
        <v>92</v>
      </c>
      <c r="D56" s="10" t="s">
        <v>17</v>
      </c>
      <c r="E56" s="10">
        <v>2</v>
      </c>
      <c r="F56" s="11"/>
      <c r="G56" s="12"/>
      <c r="H56" s="9">
        <f t="shared" si="0"/>
        <v>0</v>
      </c>
      <c r="I56" s="9">
        <f t="shared" si="1"/>
        <v>0</v>
      </c>
    </row>
    <row r="57" spans="1:11" ht="90" x14ac:dyDescent="0.25">
      <c r="A57" s="10">
        <v>52</v>
      </c>
      <c r="B57" s="13" t="s">
        <v>102</v>
      </c>
      <c r="C57" s="13" t="s">
        <v>103</v>
      </c>
      <c r="D57" s="7" t="s">
        <v>17</v>
      </c>
      <c r="E57" s="7">
        <v>10</v>
      </c>
      <c r="F57" s="8"/>
      <c r="G57" s="8"/>
      <c r="H57" s="9">
        <f t="shared" si="0"/>
        <v>0</v>
      </c>
      <c r="I57" s="9">
        <f t="shared" si="1"/>
        <v>0</v>
      </c>
    </row>
    <row r="58" spans="1:11" ht="120" x14ac:dyDescent="0.25">
      <c r="A58" s="7">
        <v>53</v>
      </c>
      <c r="B58" s="13" t="s">
        <v>104</v>
      </c>
      <c r="C58" s="13" t="s">
        <v>105</v>
      </c>
      <c r="D58" s="7" t="s">
        <v>17</v>
      </c>
      <c r="E58" s="7">
        <v>10</v>
      </c>
      <c r="F58" s="8"/>
      <c r="G58" s="8"/>
      <c r="H58" s="9">
        <f t="shared" si="0"/>
        <v>0</v>
      </c>
      <c r="I58" s="9">
        <f t="shared" si="1"/>
        <v>0</v>
      </c>
    </row>
    <row r="59" spans="1:11" ht="18" x14ac:dyDescent="0.25">
      <c r="E59" s="20" t="s">
        <v>118</v>
      </c>
      <c r="F59" s="20"/>
      <c r="G59" s="20"/>
      <c r="H59" s="3">
        <f>SUM(H6:H58)</f>
        <v>0</v>
      </c>
      <c r="I59" s="3">
        <f>SUM(I6:I58)</f>
        <v>0</v>
      </c>
      <c r="K59" s="2"/>
    </row>
  </sheetData>
  <sortState ref="B6:D83">
    <sortCondition ref="B6"/>
  </sortState>
  <mergeCells count="4">
    <mergeCell ref="B3:I3"/>
    <mergeCell ref="A2:I2"/>
    <mergeCell ref="G1:K1"/>
    <mergeCell ref="E59:G59"/>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Głodek</dc:creator>
  <cp:lastModifiedBy>Alina Głodek</cp:lastModifiedBy>
  <cp:lastPrinted>2020-02-17T06:08:40Z</cp:lastPrinted>
  <dcterms:created xsi:type="dcterms:W3CDTF">2018-02-15T09:19:54Z</dcterms:created>
  <dcterms:modified xsi:type="dcterms:W3CDTF">2020-02-17T06:08:45Z</dcterms:modified>
</cp:coreProperties>
</file>