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zajka\Desktop\Zamówienie materiały promocyjne i konferencyjne XII.2019\1. DOKUMENTY\2. Zapytanie ofertowe\"/>
    </mc:Choice>
  </mc:AlternateContent>
  <bookViews>
    <workbookView xWindow="0" yWindow="0" windowWidth="25200" windowHeight="11880"/>
  </bookViews>
  <sheets>
    <sheet name="Formularz cenow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H31" i="3"/>
  <c r="H29" i="3"/>
  <c r="H32" i="3"/>
  <c r="H23" i="3"/>
  <c r="H4" i="3"/>
  <c r="H5" i="3"/>
  <c r="H6" i="3"/>
  <c r="H7" i="3"/>
  <c r="H17" i="3"/>
  <c r="H18" i="3"/>
  <c r="H19" i="3"/>
  <c r="H20" i="3"/>
  <c r="H21" i="3"/>
  <c r="H22" i="3"/>
  <c r="H16" i="3"/>
  <c r="F23" i="3"/>
  <c r="F8" i="3"/>
  <c r="F30" i="3"/>
  <c r="F31" i="3"/>
  <c r="F29" i="3"/>
  <c r="F17" i="3"/>
  <c r="F18" i="3"/>
  <c r="F19" i="3"/>
  <c r="F20" i="3"/>
  <c r="F21" i="3"/>
  <c r="F22" i="3"/>
  <c r="F16" i="3"/>
  <c r="F6" i="3"/>
  <c r="F7" i="3"/>
  <c r="F5" i="3"/>
  <c r="F4" i="3"/>
  <c r="F3" i="3"/>
  <c r="H3" i="3" s="1"/>
  <c r="H8" i="3" s="1"/>
  <c r="F32" i="3" l="1"/>
  <c r="A30" i="3"/>
  <c r="A31" i="3" s="1"/>
  <c r="A17" i="3"/>
  <c r="A18" i="3" s="1"/>
  <c r="A19" i="3" s="1"/>
  <c r="A20" i="3" s="1"/>
  <c r="A21" i="3" s="1"/>
  <c r="A22" i="3" s="1"/>
  <c r="A4" i="3"/>
  <c r="A5" i="3" s="1"/>
  <c r="A6" i="3" s="1"/>
  <c r="A7" i="3" s="1"/>
</calcChain>
</file>

<file path=xl/sharedStrings.xml><?xml version="1.0" encoding="utf-8"?>
<sst xmlns="http://schemas.openxmlformats.org/spreadsheetml/2006/main" count="58" uniqueCount="43">
  <si>
    <t>torby papierowe ze sznurkiem i z logo ORE</t>
  </si>
  <si>
    <t>Torba na dokumenty</t>
  </si>
  <si>
    <t>Worek ze sznurkiem</t>
  </si>
  <si>
    <t>Notes A6</t>
  </si>
  <si>
    <t>długopis metalowy COSMO z logo ORE</t>
  </si>
  <si>
    <t>Kalendarz trójdzielny</t>
  </si>
  <si>
    <t>Lp.</t>
  </si>
  <si>
    <t>Nazwa artykułu</t>
  </si>
  <si>
    <t>notes A5 (148x210 mm) z nadrukiem oraz logo ORE</t>
  </si>
  <si>
    <t>teczka A4 z nadrukiem oraz logo ORE</t>
  </si>
  <si>
    <t>Część II – Zamówienie na materiały promocyjne</t>
  </si>
  <si>
    <t xml:space="preserve">Power bank </t>
  </si>
  <si>
    <t>Zestaw karteczek samoprzylepnych w twardym etui</t>
  </si>
  <si>
    <t>Wizytownik POSE</t>
  </si>
  <si>
    <t>Część III – Kalendarze</t>
  </si>
  <si>
    <t>Kalendarz książkowy A5 tygodniowy Vivella</t>
  </si>
  <si>
    <t>Kalendarz książkowy B5 tygodniowy Vivella</t>
  </si>
  <si>
    <t>teczka ozdobna srebrzystoszara 225x315 mm (na dokumenty specjalne) z logo ORE</t>
  </si>
  <si>
    <t xml:space="preserve">Część I – Zamówienie na materiały konferencyjne </t>
  </si>
  <si>
    <t>Cena jednostkowa netto PLN</t>
  </si>
  <si>
    <t>Wartość netto PLN</t>
  </si>
  <si>
    <t>Wartość brutto PLN</t>
  </si>
  <si>
    <t>Szczegółowy opis artykułu</t>
  </si>
  <si>
    <t>Opis: Okładka (front + podkład z jednego kawałka, karton 250-300g bez łączenia, dodatkowo folia po całości), wnętrze (papier offsetowy 100g kratka, minimum 30 kartek, bloczek klejony), druk [kolory: wnętrze (1+0), okładka – przód i tył (4+0) cmyk]. Wymiary: A5 w pionie. Grzbiet – krótki bok</t>
  </si>
  <si>
    <t>Opis: Długopis metalowy COSMO w kolorze srebrnym (matowym) i białym (po 1000 szt. każdy kolor), korpus długopisu otoczony dwoma ringami, uchwyt do trzymania i obręcz w kolorze srebrnym. Klip równy w kolorze srebrnym. Wkład wymienny z ostro zakończoną cienko piszącą końcówką, tusz niebieski, nadruk/znakowanie: logo na obudowie długopisu</t>
  </si>
  <si>
    <t xml:space="preserve">Opis: teczka A4, kartonowa z grzbietem 3-5mm, karton min. 300g, 
2 bigowa, druk jednostronny pełen kolor (4+0), dwa składane skrzydełka (min. 8 cm) z miejscem na wizytówkę, przygotowanie wykrojnika, przygotowanie do druku według wzoru dostarczonego przez zamawiającego plus dodanie logotypu
</t>
  </si>
  <si>
    <t>Opis: teczka 225x315 mm, papier ozdobny 250 g, bez grzbietu, strona zewnętrzna i wnętrze teczki w tym samym kolorze - szarosrebrzystym błyszczącym, do trzeciej strony przyklejona mała kieszeń utrzymująca dokumenty, na pierwszej stronie nadruk jednokolorowy - logo ORE; na ostatniej stronie nadruk jednokolorowy logotypów oraz adresu placówki, przygotowanie do druku według wzoru dostarczonego przez zamawiającego</t>
  </si>
  <si>
    <t>Opis: wymiary: 24x9x32 cm (dopuszczalna tolerancja +/- 10%), papier: kreda 170g, laminacja matowa; uchwyt sznurkowy, sznurek syntetyczny, czerwony; nadruk (4+0); przygotowanie do druku według wzoru dostarczonego przez zamawiającego</t>
  </si>
  <si>
    <t>Opis: Duży worek zamykany/zaciskany na sznurki. Kolor: biały. Materiał: poliester. Dodatkowo powinien posiadać zamykaną na zamek zewnętrzną kieszeń. Rozmiar: min. 325 x 440 mm. Nadruk: Logo ORE</t>
  </si>
  <si>
    <t>Opis: Powerbank płaski do ładowania smartfonów w obudowie aluminiowej z diodą. Pojemność: 4000 mAh. Kolor: szary/srebrny. Prąd wyjściowy: 5V/1A. Kabel mikro USB-USB. Znakowanie: Logo ORE</t>
  </si>
  <si>
    <t xml:space="preserve">Opis: Torba na dokumenty wykonana z poliestru 600D. Kolor: czarny. Nadruk: logo ORE. Rozmiar produktu: 37x3,5x27,5 cm (dopuszczalna tolerancja +/- 10%)
</t>
  </si>
  <si>
    <t xml:space="preserve">Opis: Zamknięty zestaw kartek: 8×1,7×10,5 cm (dopuszczalna tolerancja +/- 10%). Materiał: papier, tektura. Kolor: biały. 5-częściowy zestaw kartek samoprzylepnych, powinien zawierać: duży i średni bloczek białych lub żółtych kartek do notatek oraz małe karteczki w różnych kolorach. Logo ORE umieszczone na okładce. </t>
  </si>
  <si>
    <t>Opis: Wizytownik POSE zamykany na magnes. Kolor: czarny. Wymiary: 95x65x12mm (dopuszczalna tolerancja +/- 10%), Materiał: ekoskóra, metal. Nadruk: grawer – logo ORE</t>
  </si>
  <si>
    <t>Opis: Notes A6 z gumką. Kolor: biały, gumka biała. Minimum 80 kartek. Nadruk: grawer – logo ORE</t>
  </si>
  <si>
    <t>Opis: Interfejs USB 3.0. Pojemność: 16 GB. Kompatybilność z systemem operacyjnym Windows 10/8.1/8/7/Vista/XP, Mac OS 10.3.x, Linux 2.6.x. Kolor biały/szary. Na osłonie nadruk: grawer lub nadruk logo ORE. Gwarancja 12 m-cy</t>
  </si>
  <si>
    <t>Opis: Format B5. Papier: min. 70g. Oprawa: skóropodobna. Kolor: jasny brąz. Kalendarium: imieniny i święta, fazy księżyca, wschody i zachody słońca. Na dole kalendarium plan całego roku. Układ tygodniowy, 1 tydzień na 2 stronach (cały tydzień na rozkładówce) w układzie pionowym. Część informacyjna: plan roczny, 2019, 2020, 2021, plan urlopowy, informacje dla kierowców, oświadczenie o zdarzeniu drogowym, święta w UE, przedstawicielstwa Polski w krajach UE, ważne adresy, tel. numery kierunkowe, kalendarz stuletni, rozmiar odzieży, skorowidz od A do Z. Na wyklejce z przodu mapa Europy, na wyklejce z tyłu mapa Polski, dodatkowo 8 stron z mapami głównych miast w Polsce: Gdańsk, Katowice, Kraków, Łódź, Poznań, Szczecin, Warszawa, Wrocław. Dodatkowo tłoczone logo ORE na okładce.</t>
  </si>
  <si>
    <t>Opis: Główka: wypukła. Format: 310x210 mm (dopuszczalna tolerancja +/- 10%). Papier: tektura min. 1,9 mm oklejana papierem min. 150 g. Kolorystyka: jednostronny 4+0. Uszlachetnienie: folia błysk. Otwór do zawieszenia o średnicy 5mm. Całość:310x790 (dopuszczalna tolerancja +/- 10%). Papier – plecki: karton min. 300g, druk w całości. Kolorystyka 4+0. Kalendaria: Format: 295x135 mm (dopuszczalna tolerancja +/- 10%). Papier: min. 90g. Kolor: 2+0 PANTONE. Miesiąc i dni tygodnia w języku polskim, angielskim, niemieckim, imieniny, święta i niedziele wyróżnione, czerwone okienko do zaznaczania aktualnej daty.</t>
  </si>
  <si>
    <t>Pamięć USB 3.0 (pendrive) 
16 GB</t>
  </si>
  <si>
    <t>Opis: Format A5. Papier: min. 70g. Oprawa: skóropodobna. Kolor: granatowy. Kalendarium: imieniny i święta, fazy księżyca, wschody i zachody słońca. Na dole kalendarium plan całego roku. Układ tygodniowy, 1 tydzień na 2 stronach (cały tydzień na rozkładówce) w układzie pionowym. Część informacyjna: skrócony kalendarz 2019, 2020, plan roczny 2020, 2021, plan urlopowy, skorowidz od A do Z. Na wyklejce z przodu mapa Europy, na wyklejce z tyłu mapa Polski. 
Dodatkowo tłoczone logo ORE na okładce.</t>
  </si>
  <si>
    <t>Liczba egzemplarzy sztuki</t>
  </si>
  <si>
    <t>SUMA</t>
  </si>
  <si>
    <t>Wartość brutto PLN 23%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</si>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</sst>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3" borderId="0" xfId="0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K8" sqref="K8"/>
    </sheetView>
  </sheetViews>
  <sheetFormatPr defaultRowHeight="15" x14ac:dyDescent="0.25"/>
  <cols>
    <col min="1" max="1" width="6.7109375" style="1" customWidth="1"/>
    <col min="2" max="2" width="24.140625" style="2" customWidth="1"/>
    <col min="3" max="3" width="77.85546875" style="2" customWidth="1"/>
    <col min="4" max="4" width="11.7109375" style="2" customWidth="1"/>
    <col min="5" max="6" width="14.7109375" style="2" customWidth="1"/>
    <col min="7" max="7" width="8.7109375" style="2" customWidth="1"/>
    <col min="8" max="8" width="14.7109375" style="2" customWidth="1"/>
    <col min="9" max="11" width="11.7109375" style="2" customWidth="1"/>
    <col min="12" max="16384" width="9.140625" style="2"/>
  </cols>
  <sheetData>
    <row r="1" spans="1:13" ht="35.1" customHeight="1" x14ac:dyDescent="0.25">
      <c r="A1" s="28" t="s">
        <v>18</v>
      </c>
      <c r="B1" s="29"/>
      <c r="C1" s="29"/>
      <c r="D1" s="29"/>
      <c r="E1" s="29"/>
      <c r="F1" s="29"/>
      <c r="G1" s="29"/>
      <c r="H1" s="30"/>
    </row>
    <row r="2" spans="1:13" ht="39.950000000000003" customHeight="1" x14ac:dyDescent="0.25">
      <c r="A2" s="3" t="s">
        <v>6</v>
      </c>
      <c r="B2" s="3" t="s">
        <v>7</v>
      </c>
      <c r="C2" s="3" t="s">
        <v>22</v>
      </c>
      <c r="D2" s="3" t="s">
        <v>39</v>
      </c>
      <c r="E2" s="3" t="s">
        <v>19</v>
      </c>
      <c r="F2" s="3" t="s">
        <v>20</v>
      </c>
      <c r="G2" s="3" t="s">
        <v>42</v>
      </c>
      <c r="H2" s="3" t="s">
        <v>21</v>
      </c>
      <c r="I2" s="1"/>
      <c r="J2" s="1"/>
      <c r="K2" s="1"/>
    </row>
    <row r="3" spans="1:13" ht="47.25" customHeight="1" x14ac:dyDescent="0.25">
      <c r="A3" s="14">
        <v>1</v>
      </c>
      <c r="B3" s="15" t="s">
        <v>8</v>
      </c>
      <c r="C3" s="15" t="s">
        <v>23</v>
      </c>
      <c r="D3" s="12">
        <v>1000</v>
      </c>
      <c r="E3" s="16"/>
      <c r="F3" s="16">
        <f>E3*D3</f>
        <v>0</v>
      </c>
      <c r="G3" s="17">
        <v>0.23</v>
      </c>
      <c r="H3" s="16">
        <f>F3*(1+G3)</f>
        <v>0</v>
      </c>
    </row>
    <row r="4" spans="1:13" ht="59.25" customHeight="1" x14ac:dyDescent="0.25">
      <c r="A4" s="14">
        <f>A3+1</f>
        <v>2</v>
      </c>
      <c r="B4" s="15" t="s">
        <v>4</v>
      </c>
      <c r="C4" s="15" t="s">
        <v>24</v>
      </c>
      <c r="D4" s="12">
        <v>2000</v>
      </c>
      <c r="E4" s="16"/>
      <c r="F4" s="16">
        <f>E4*D4</f>
        <v>0</v>
      </c>
      <c r="G4" s="17">
        <v>0.23</v>
      </c>
      <c r="H4" s="16">
        <f t="shared" ref="H4:H7" si="0">F4*(1+G4)</f>
        <v>0</v>
      </c>
      <c r="J4" s="8"/>
      <c r="K4" s="8"/>
      <c r="L4" s="8"/>
      <c r="M4" s="8"/>
    </row>
    <row r="5" spans="1:13" ht="60.75" customHeight="1" x14ac:dyDescent="0.25">
      <c r="A5" s="14">
        <f t="shared" ref="A5:A7" si="1">A4+1</f>
        <v>3</v>
      </c>
      <c r="B5" s="15" t="s">
        <v>9</v>
      </c>
      <c r="C5" s="15" t="s">
        <v>25</v>
      </c>
      <c r="D5" s="12">
        <v>1000</v>
      </c>
      <c r="E5" s="16"/>
      <c r="F5" s="16">
        <f>E5*D5</f>
        <v>0</v>
      </c>
      <c r="G5" s="17">
        <v>0.23</v>
      </c>
      <c r="H5" s="16">
        <f t="shared" si="0"/>
        <v>0</v>
      </c>
      <c r="J5" s="8"/>
      <c r="K5" s="10"/>
      <c r="L5" s="10"/>
      <c r="M5" s="8"/>
    </row>
    <row r="6" spans="1:13" ht="71.25" customHeight="1" x14ac:dyDescent="0.25">
      <c r="A6" s="14">
        <f t="shared" si="1"/>
        <v>4</v>
      </c>
      <c r="B6" s="15" t="s">
        <v>17</v>
      </c>
      <c r="C6" s="15" t="s">
        <v>26</v>
      </c>
      <c r="D6" s="12">
        <v>1000</v>
      </c>
      <c r="E6" s="16"/>
      <c r="F6" s="16">
        <f t="shared" ref="F6:F7" si="2">E6*D6</f>
        <v>0</v>
      </c>
      <c r="G6" s="17">
        <v>0.23</v>
      </c>
      <c r="H6" s="16">
        <f t="shared" si="0"/>
        <v>0</v>
      </c>
      <c r="J6" s="8"/>
      <c r="K6" s="8"/>
      <c r="L6" s="8"/>
      <c r="M6" s="8"/>
    </row>
    <row r="7" spans="1:13" ht="46.5" customHeight="1" thickBot="1" x14ac:dyDescent="0.3">
      <c r="A7" s="14">
        <f t="shared" si="1"/>
        <v>5</v>
      </c>
      <c r="B7" s="15" t="s">
        <v>0</v>
      </c>
      <c r="C7" s="15" t="s">
        <v>27</v>
      </c>
      <c r="D7" s="12">
        <v>2000</v>
      </c>
      <c r="E7" s="20"/>
      <c r="F7" s="20">
        <f t="shared" si="2"/>
        <v>0</v>
      </c>
      <c r="G7" s="21">
        <v>0.23</v>
      </c>
      <c r="H7" s="16">
        <f t="shared" si="0"/>
        <v>0</v>
      </c>
      <c r="J7" s="8"/>
      <c r="K7" s="8"/>
      <c r="L7" s="8"/>
      <c r="M7" s="8"/>
    </row>
    <row r="8" spans="1:13" ht="30.75" customHeight="1" thickBot="1" x14ac:dyDescent="0.3">
      <c r="A8" s="6"/>
      <c r="B8" s="13"/>
      <c r="C8" s="13"/>
      <c r="D8" s="7"/>
      <c r="E8" s="22" t="s">
        <v>40</v>
      </c>
      <c r="F8" s="23">
        <f>SUM(F3:F7)</f>
        <v>0</v>
      </c>
      <c r="G8" s="24"/>
      <c r="H8" s="25">
        <f>SUM(H3:H7)</f>
        <v>0</v>
      </c>
    </row>
    <row r="9" spans="1:13" ht="15" customHeight="1" x14ac:dyDescent="0.25">
      <c r="A9" s="6"/>
      <c r="B9" s="13"/>
      <c r="C9" s="13"/>
      <c r="D9" s="7"/>
      <c r="E9" s="8"/>
      <c r="F9" s="8"/>
      <c r="G9" s="8"/>
      <c r="H9" s="11"/>
    </row>
    <row r="10" spans="1:13" ht="15" customHeight="1" x14ac:dyDescent="0.25">
      <c r="A10" s="6"/>
      <c r="B10" s="13"/>
      <c r="C10" s="13"/>
      <c r="D10" s="7"/>
      <c r="E10" s="8"/>
      <c r="F10" s="8"/>
      <c r="G10" s="8"/>
      <c r="H10" s="11"/>
    </row>
    <row r="11" spans="1:13" ht="15" customHeight="1" x14ac:dyDescent="0.25">
      <c r="A11" s="6"/>
      <c r="B11" s="13"/>
      <c r="C11" s="13"/>
      <c r="D11" s="7"/>
      <c r="E11" s="8"/>
      <c r="F11" s="8"/>
      <c r="G11" s="8"/>
      <c r="H11" s="11"/>
    </row>
    <row r="12" spans="1:13" ht="15" customHeight="1" x14ac:dyDescent="0.25">
      <c r="A12" s="6"/>
      <c r="B12" s="13"/>
      <c r="C12" s="13"/>
      <c r="D12" s="7"/>
      <c r="E12" s="8"/>
      <c r="F12" s="8"/>
      <c r="G12" s="8"/>
      <c r="H12" s="11"/>
    </row>
    <row r="13" spans="1:13" x14ac:dyDescent="0.25">
      <c r="A13" s="6"/>
      <c r="B13" s="13"/>
      <c r="C13" s="13"/>
      <c r="D13" s="7"/>
      <c r="E13" s="8"/>
      <c r="F13" s="8"/>
      <c r="G13" s="8"/>
      <c r="H13" s="8"/>
    </row>
    <row r="14" spans="1:13" ht="35.1" customHeight="1" x14ac:dyDescent="0.25">
      <c r="A14" s="28" t="s">
        <v>10</v>
      </c>
      <c r="B14" s="29"/>
      <c r="C14" s="29"/>
      <c r="D14" s="29"/>
      <c r="E14" s="29"/>
      <c r="F14" s="29"/>
      <c r="G14" s="29"/>
      <c r="H14" s="30"/>
    </row>
    <row r="15" spans="1:13" s="9" customFormat="1" ht="39.950000000000003" customHeight="1" x14ac:dyDescent="0.25">
      <c r="A15" s="3" t="s">
        <v>6</v>
      </c>
      <c r="B15" s="3" t="s">
        <v>7</v>
      </c>
      <c r="C15" s="3"/>
      <c r="D15" s="3" t="s">
        <v>39</v>
      </c>
      <c r="E15" s="3" t="s">
        <v>19</v>
      </c>
      <c r="F15" s="3" t="s">
        <v>20</v>
      </c>
      <c r="G15" s="3" t="s">
        <v>42</v>
      </c>
      <c r="H15" s="3" t="s">
        <v>41</v>
      </c>
    </row>
    <row r="16" spans="1:13" ht="44.25" customHeight="1" x14ac:dyDescent="0.25">
      <c r="A16" s="14">
        <v>1</v>
      </c>
      <c r="B16" s="15" t="s">
        <v>2</v>
      </c>
      <c r="C16" s="15" t="s">
        <v>28</v>
      </c>
      <c r="D16" s="12">
        <v>500</v>
      </c>
      <c r="E16" s="18"/>
      <c r="F16" s="16">
        <f t="shared" ref="F16:F22" si="3">E16*D16</f>
        <v>0</v>
      </c>
      <c r="G16" s="17">
        <v>0.23</v>
      </c>
      <c r="H16" s="18">
        <f>F16*(1+G16)</f>
        <v>0</v>
      </c>
    </row>
    <row r="17" spans="1:8" ht="43.5" customHeight="1" x14ac:dyDescent="0.25">
      <c r="A17" s="14">
        <f>A16+1</f>
        <v>2</v>
      </c>
      <c r="B17" s="15" t="s">
        <v>11</v>
      </c>
      <c r="C17" s="15" t="s">
        <v>29</v>
      </c>
      <c r="D17" s="12">
        <v>100</v>
      </c>
      <c r="E17" s="18"/>
      <c r="F17" s="16">
        <f t="shared" si="3"/>
        <v>0</v>
      </c>
      <c r="G17" s="17">
        <v>0.23</v>
      </c>
      <c r="H17" s="18">
        <f t="shared" ref="H17:H22" si="4">F17*(1+G17)</f>
        <v>0</v>
      </c>
    </row>
    <row r="18" spans="1:8" ht="38.25" x14ac:dyDescent="0.25">
      <c r="A18" s="14">
        <f t="shared" ref="A18:A22" si="5">A17+1</f>
        <v>3</v>
      </c>
      <c r="B18" s="15" t="s">
        <v>1</v>
      </c>
      <c r="C18" s="15" t="s">
        <v>30</v>
      </c>
      <c r="D18" s="12">
        <v>200</v>
      </c>
      <c r="E18" s="18"/>
      <c r="F18" s="16">
        <f t="shared" si="3"/>
        <v>0</v>
      </c>
      <c r="G18" s="17">
        <v>0.23</v>
      </c>
      <c r="H18" s="18">
        <f t="shared" si="4"/>
        <v>0</v>
      </c>
    </row>
    <row r="19" spans="1:8" ht="58.5" customHeight="1" x14ac:dyDescent="0.25">
      <c r="A19" s="14">
        <f t="shared" si="5"/>
        <v>4</v>
      </c>
      <c r="B19" s="15" t="s">
        <v>12</v>
      </c>
      <c r="C19" s="15" t="s">
        <v>31</v>
      </c>
      <c r="D19" s="12">
        <v>1000</v>
      </c>
      <c r="E19" s="18"/>
      <c r="F19" s="16">
        <f t="shared" si="3"/>
        <v>0</v>
      </c>
      <c r="G19" s="17">
        <v>0.23</v>
      </c>
      <c r="H19" s="18">
        <f t="shared" si="4"/>
        <v>0</v>
      </c>
    </row>
    <row r="20" spans="1:8" ht="37.5" customHeight="1" x14ac:dyDescent="0.25">
      <c r="A20" s="14">
        <f t="shared" si="5"/>
        <v>5</v>
      </c>
      <c r="B20" s="15" t="s">
        <v>13</v>
      </c>
      <c r="C20" s="15" t="s">
        <v>32</v>
      </c>
      <c r="D20" s="12">
        <v>200</v>
      </c>
      <c r="E20" s="18"/>
      <c r="F20" s="16">
        <f t="shared" si="3"/>
        <v>0</v>
      </c>
      <c r="G20" s="17">
        <v>0.23</v>
      </c>
      <c r="H20" s="18">
        <f t="shared" si="4"/>
        <v>0</v>
      </c>
    </row>
    <row r="21" spans="1:8" ht="25.5" x14ac:dyDescent="0.25">
      <c r="A21" s="14">
        <f t="shared" si="5"/>
        <v>6</v>
      </c>
      <c r="B21" s="15" t="s">
        <v>3</v>
      </c>
      <c r="C21" s="15" t="s">
        <v>33</v>
      </c>
      <c r="D21" s="12">
        <v>200</v>
      </c>
      <c r="E21" s="18"/>
      <c r="F21" s="16">
        <f t="shared" si="3"/>
        <v>0</v>
      </c>
      <c r="G21" s="17">
        <v>0.23</v>
      </c>
      <c r="H21" s="18">
        <f t="shared" si="4"/>
        <v>0</v>
      </c>
    </row>
    <row r="22" spans="1:8" ht="45" customHeight="1" thickBot="1" x14ac:dyDescent="0.3">
      <c r="A22" s="14">
        <f t="shared" si="5"/>
        <v>7</v>
      </c>
      <c r="B22" s="15" t="s">
        <v>37</v>
      </c>
      <c r="C22" s="15" t="s">
        <v>34</v>
      </c>
      <c r="D22" s="12">
        <v>100</v>
      </c>
      <c r="E22" s="26"/>
      <c r="F22" s="20">
        <f t="shared" si="3"/>
        <v>0</v>
      </c>
      <c r="G22" s="21">
        <v>0.23</v>
      </c>
      <c r="H22" s="26">
        <f t="shared" si="4"/>
        <v>0</v>
      </c>
    </row>
    <row r="23" spans="1:8" ht="31.5" customHeight="1" thickBot="1" x14ac:dyDescent="0.3">
      <c r="A23" s="6"/>
      <c r="B23" s="13"/>
      <c r="C23" s="13"/>
      <c r="D23" s="7"/>
      <c r="E23" s="22" t="s">
        <v>40</v>
      </c>
      <c r="F23" s="23">
        <f>SUM(F16:F22)</f>
        <v>0</v>
      </c>
      <c r="G23" s="24"/>
      <c r="H23" s="25">
        <f>SUM(H16:H22)</f>
        <v>0</v>
      </c>
    </row>
    <row r="24" spans="1:8" ht="15" customHeight="1" x14ac:dyDescent="0.25">
      <c r="A24" s="6"/>
      <c r="B24" s="13"/>
      <c r="C24" s="13"/>
      <c r="D24" s="7"/>
      <c r="E24" s="8"/>
      <c r="F24" s="8"/>
      <c r="G24" s="8"/>
      <c r="H24" s="8"/>
    </row>
    <row r="25" spans="1:8" x14ac:dyDescent="0.25">
      <c r="A25" s="6"/>
      <c r="B25" s="13"/>
      <c r="C25" s="13"/>
      <c r="D25" s="7"/>
      <c r="E25" s="8"/>
      <c r="F25" s="8"/>
      <c r="G25" s="8"/>
      <c r="H25" s="8"/>
    </row>
    <row r="26" spans="1:8" x14ac:dyDescent="0.25">
      <c r="A26" s="6"/>
      <c r="B26" s="13"/>
      <c r="C26" s="13"/>
      <c r="D26" s="7"/>
      <c r="E26" s="8"/>
      <c r="F26" s="8"/>
      <c r="G26" s="8"/>
      <c r="H26" s="8"/>
    </row>
    <row r="27" spans="1:8" ht="35.1" customHeight="1" x14ac:dyDescent="0.25">
      <c r="A27" s="28" t="s">
        <v>14</v>
      </c>
      <c r="B27" s="29"/>
      <c r="C27" s="29"/>
      <c r="D27" s="29"/>
      <c r="E27" s="29"/>
      <c r="F27" s="29"/>
      <c r="G27" s="29"/>
      <c r="H27" s="30"/>
    </row>
    <row r="28" spans="1:8" s="9" customFormat="1" ht="39.950000000000003" customHeight="1" x14ac:dyDescent="0.25">
      <c r="A28" s="3" t="s">
        <v>6</v>
      </c>
      <c r="B28" s="3" t="s">
        <v>7</v>
      </c>
      <c r="C28" s="3"/>
      <c r="D28" s="3" t="s">
        <v>39</v>
      </c>
      <c r="E28" s="3" t="s">
        <v>19</v>
      </c>
      <c r="F28" s="3" t="s">
        <v>20</v>
      </c>
      <c r="G28" s="3" t="s">
        <v>42</v>
      </c>
      <c r="H28" s="3" t="s">
        <v>41</v>
      </c>
    </row>
    <row r="29" spans="1:8" ht="84" customHeight="1" x14ac:dyDescent="0.25">
      <c r="A29" s="5">
        <v>1</v>
      </c>
      <c r="B29" s="15" t="s">
        <v>15</v>
      </c>
      <c r="C29" s="15" t="s">
        <v>38</v>
      </c>
      <c r="D29" s="4">
        <v>100</v>
      </c>
      <c r="E29" s="19"/>
      <c r="F29" s="16">
        <f t="shared" ref="F29:F31" si="6">E29*D29</f>
        <v>0</v>
      </c>
      <c r="G29" s="17">
        <v>0.23</v>
      </c>
      <c r="H29" s="19">
        <f>F29*(1+G29)</f>
        <v>0</v>
      </c>
    </row>
    <row r="30" spans="1:8" ht="121.5" customHeight="1" x14ac:dyDescent="0.25">
      <c r="A30" s="5">
        <f t="shared" ref="A30:A31" si="7">A29+1</f>
        <v>2</v>
      </c>
      <c r="B30" s="15" t="s">
        <v>16</v>
      </c>
      <c r="C30" s="15" t="s">
        <v>35</v>
      </c>
      <c r="D30" s="4">
        <v>150</v>
      </c>
      <c r="E30" s="19"/>
      <c r="F30" s="16">
        <f t="shared" si="6"/>
        <v>0</v>
      </c>
      <c r="G30" s="17">
        <v>0.23</v>
      </c>
      <c r="H30" s="19">
        <f t="shared" ref="H30:H31" si="8">F30*(1+G30)</f>
        <v>0</v>
      </c>
    </row>
    <row r="31" spans="1:8" ht="95.25" customHeight="1" thickBot="1" x14ac:dyDescent="0.3">
      <c r="A31" s="5">
        <f t="shared" si="7"/>
        <v>3</v>
      </c>
      <c r="B31" s="15" t="s">
        <v>5</v>
      </c>
      <c r="C31" s="15" t="s">
        <v>36</v>
      </c>
      <c r="D31" s="4">
        <v>120</v>
      </c>
      <c r="E31" s="27"/>
      <c r="F31" s="20">
        <f t="shared" si="6"/>
        <v>0</v>
      </c>
      <c r="G31" s="21">
        <v>0.23</v>
      </c>
      <c r="H31" s="19">
        <f t="shared" si="8"/>
        <v>0</v>
      </c>
    </row>
    <row r="32" spans="1:8" ht="30.75" customHeight="1" thickBot="1" x14ac:dyDescent="0.3">
      <c r="E32" s="22" t="s">
        <v>40</v>
      </c>
      <c r="F32" s="23">
        <f>SUM(F29:F31)</f>
        <v>0</v>
      </c>
      <c r="G32" s="24"/>
      <c r="H32" s="25">
        <f>SUM(H29:H31)</f>
        <v>0</v>
      </c>
    </row>
  </sheetData>
  <mergeCells count="3">
    <mergeCell ref="A1:H1"/>
    <mergeCell ref="A14:H14"/>
    <mergeCell ref="A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Czajka</dc:creator>
  <cp:lastModifiedBy>Piotr Czajka</cp:lastModifiedBy>
  <dcterms:created xsi:type="dcterms:W3CDTF">2019-10-21T09:02:57Z</dcterms:created>
  <dcterms:modified xsi:type="dcterms:W3CDTF">2019-11-18T12:00:19Z</dcterms:modified>
</cp:coreProperties>
</file>